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Deltagare" sheetId="1" r:id="rId1"/>
    <sheet name="Matchlista" sheetId="2" r:id="rId2"/>
    <sheet name="Resultatlista" sheetId="3" r:id="rId3"/>
    <sheet name="Sammanställning" sheetId="4" r:id="rId4"/>
  </sheets>
  <definedNames>
    <definedName name="_xlnm.Print_Area" localSheetId="1">'Matchlista'!$A$1:$H$501</definedName>
    <definedName name="_xlnm.Print_Area" localSheetId="2">'Resultatlista'!$A$1:$H$499</definedName>
    <definedName name="_xlnm.Print_Area" localSheetId="3">'Sammanställning'!$A$1:$J$177</definedName>
  </definedNames>
  <calcPr fullCalcOnLoad="1"/>
</workbook>
</file>

<file path=xl/sharedStrings.xml><?xml version="1.0" encoding="utf-8"?>
<sst xmlns="http://schemas.openxmlformats.org/spreadsheetml/2006/main" count="1090" uniqueCount="345">
  <si>
    <t>BK Atle</t>
  </si>
  <si>
    <t>BK Viking</t>
  </si>
  <si>
    <t>Sösdala BK</t>
  </si>
  <si>
    <t>Hästveda BK</t>
  </si>
  <si>
    <t>Ö</t>
  </si>
  <si>
    <t>Överstående</t>
  </si>
  <si>
    <t>BK Ore</t>
  </si>
  <si>
    <t>BK Trim</t>
  </si>
  <si>
    <t>Karlshamns BK</t>
  </si>
  <si>
    <t>Osby AoBK</t>
  </si>
  <si>
    <t>Tyringe AoBK</t>
  </si>
  <si>
    <t>ö</t>
  </si>
  <si>
    <t>K475301</t>
  </si>
  <si>
    <t>Vicktor Rennstam</t>
  </si>
  <si>
    <t>Hörby BK</t>
  </si>
  <si>
    <t>K475302</t>
  </si>
  <si>
    <t>Albin Sjöström</t>
  </si>
  <si>
    <t>K475303</t>
  </si>
  <si>
    <t>Ricky Gunnarsson</t>
  </si>
  <si>
    <t>K475304</t>
  </si>
  <si>
    <t>Erik Navarsardjan</t>
  </si>
  <si>
    <t>K475305</t>
  </si>
  <si>
    <t>Fredrik Holmberg</t>
  </si>
  <si>
    <t>F384101</t>
  </si>
  <si>
    <t>Felicia Lindenberg</t>
  </si>
  <si>
    <t>F384102</t>
  </si>
  <si>
    <t>Hanna Larsson</t>
  </si>
  <si>
    <t>F384103</t>
  </si>
  <si>
    <t>F384104</t>
  </si>
  <si>
    <t>Annie Dahlberg</t>
  </si>
  <si>
    <t>Sara Mattai</t>
  </si>
  <si>
    <t>KY192101</t>
  </si>
  <si>
    <t>Milo Rosander-P</t>
  </si>
  <si>
    <t>Höörs BK</t>
  </si>
  <si>
    <t>KY192102</t>
  </si>
  <si>
    <t>Per-Anton Persson</t>
  </si>
  <si>
    <t>KY192103</t>
  </si>
  <si>
    <t>Konrad Lindberg</t>
  </si>
  <si>
    <t>KY192104</t>
  </si>
  <si>
    <t>Lukas Lövqvist</t>
  </si>
  <si>
    <t>KY242501</t>
  </si>
  <si>
    <t>Oscar Brodén</t>
  </si>
  <si>
    <t>KY242502</t>
  </si>
  <si>
    <t>Kevin Lundberg</t>
  </si>
  <si>
    <t>Gärds BK</t>
  </si>
  <si>
    <t>KY242503</t>
  </si>
  <si>
    <t>KY242504</t>
  </si>
  <si>
    <t>Noa Ekberg</t>
  </si>
  <si>
    <t>KY252601</t>
  </si>
  <si>
    <t>Erik Engdahl</t>
  </si>
  <si>
    <t>KY252602</t>
  </si>
  <si>
    <t>KY252603</t>
  </si>
  <si>
    <t>KY252604</t>
  </si>
  <si>
    <t>Melker Andersson</t>
  </si>
  <si>
    <t>Viktor Larsson</t>
  </si>
  <si>
    <t>Simon Sjöström</t>
  </si>
  <si>
    <t>KY262801</t>
  </si>
  <si>
    <t>John Andersson</t>
  </si>
  <si>
    <t>KY262802</t>
  </si>
  <si>
    <t>KY262803</t>
  </si>
  <si>
    <t>KY262804</t>
  </si>
  <si>
    <t>Andreas Andersson</t>
  </si>
  <si>
    <t>Oscar Hansson</t>
  </si>
  <si>
    <t>Ivan Hunhammer</t>
  </si>
  <si>
    <t>KY293201</t>
  </si>
  <si>
    <t>KY293202</t>
  </si>
  <si>
    <t>KY293203</t>
  </si>
  <si>
    <t>Emanuel Olofsson</t>
  </si>
  <si>
    <t>Isak Magnusson</t>
  </si>
  <si>
    <t>Linus Persson</t>
  </si>
  <si>
    <t>KY363701</t>
  </si>
  <si>
    <t>KY363702</t>
  </si>
  <si>
    <t>Alexander Waad</t>
  </si>
  <si>
    <t>Erik Ingeshög</t>
  </si>
  <si>
    <t>K242701</t>
  </si>
  <si>
    <t>K242702</t>
  </si>
  <si>
    <t>K242703</t>
  </si>
  <si>
    <t>Arkan Mirzayi</t>
  </si>
  <si>
    <t>Viktor Lindberg</t>
  </si>
  <si>
    <t>Flamer Gabanitar</t>
  </si>
  <si>
    <t>K283001</t>
  </si>
  <si>
    <t>K283002</t>
  </si>
  <si>
    <t>K283003</t>
  </si>
  <si>
    <t>K283004</t>
  </si>
  <si>
    <t>Benjamin Persson</t>
  </si>
  <si>
    <t>Nils-Joel Persson</t>
  </si>
  <si>
    <t>Kevin Jonasson</t>
  </si>
  <si>
    <t>Patrik Ottosson</t>
  </si>
  <si>
    <t>K313101</t>
  </si>
  <si>
    <t>K313102</t>
  </si>
  <si>
    <t>K313103</t>
  </si>
  <si>
    <t>K313104</t>
  </si>
  <si>
    <t>Emilio Ekberg</t>
  </si>
  <si>
    <t>Lukas Åkesson</t>
  </si>
  <si>
    <t>Karl Lövqvist</t>
  </si>
  <si>
    <t>K323401</t>
  </si>
  <si>
    <t>K323402</t>
  </si>
  <si>
    <t>K323403</t>
  </si>
  <si>
    <t>K323404</t>
  </si>
  <si>
    <t>Joel Hult</t>
  </si>
  <si>
    <t>Claes Carlsson</t>
  </si>
  <si>
    <t xml:space="preserve">Hampus Ericsson </t>
  </si>
  <si>
    <t>Filip Jeansson</t>
  </si>
  <si>
    <t>K353601</t>
  </si>
  <si>
    <t>K353602</t>
  </si>
  <si>
    <t>K353603</t>
  </si>
  <si>
    <t>K353604</t>
  </si>
  <si>
    <t>Jacob Olsson</t>
  </si>
  <si>
    <t>Kim Jarlsheden</t>
  </si>
  <si>
    <t>Joel Sandberg</t>
  </si>
  <si>
    <t>Linus Heimby</t>
  </si>
  <si>
    <t>K363801</t>
  </si>
  <si>
    <t>K363802</t>
  </si>
  <si>
    <t>K363803</t>
  </si>
  <si>
    <t>K363804</t>
  </si>
  <si>
    <t>Alexander Andersson</t>
  </si>
  <si>
    <t>Jesper Lindholm</t>
  </si>
  <si>
    <t>André Jeansson</t>
  </si>
  <si>
    <t>Philip Eriksson</t>
  </si>
  <si>
    <t>K394201</t>
  </si>
  <si>
    <t>K394202</t>
  </si>
  <si>
    <t>K394203</t>
  </si>
  <si>
    <t>Anton Karlsson</t>
  </si>
  <si>
    <t>Jonathan Andersson</t>
  </si>
  <si>
    <t>P404601</t>
  </si>
  <si>
    <t>P404602</t>
  </si>
  <si>
    <t xml:space="preserve">Astrit Azemi </t>
  </si>
  <si>
    <t>Alex Gyldemyr</t>
  </si>
  <si>
    <t>P536201</t>
  </si>
  <si>
    <t>P536202</t>
  </si>
  <si>
    <t xml:space="preserve">Carl Forsén </t>
  </si>
  <si>
    <t>Hampus Fast</t>
  </si>
  <si>
    <t>FY222401</t>
  </si>
  <si>
    <t>Lydia Åkesson</t>
  </si>
  <si>
    <t>FY222402</t>
  </si>
  <si>
    <t>FY222403</t>
  </si>
  <si>
    <t>Ida Jönsson</t>
  </si>
  <si>
    <t>Olivia Borglin</t>
  </si>
  <si>
    <t>FY262901</t>
  </si>
  <si>
    <t>FY262902</t>
  </si>
  <si>
    <t>FY262903</t>
  </si>
  <si>
    <t>Cornelia Persson</t>
  </si>
  <si>
    <t>Elinor Emilsson</t>
  </si>
  <si>
    <t>Fanny Reijosson</t>
  </si>
  <si>
    <t>FY323401</t>
  </si>
  <si>
    <t>FY323402</t>
  </si>
  <si>
    <t>My Hansson</t>
  </si>
  <si>
    <t>Ebba Ottosson</t>
  </si>
  <si>
    <t>FY333501</t>
  </si>
  <si>
    <t>FY333502</t>
  </si>
  <si>
    <t>FY333503</t>
  </si>
  <si>
    <t>FY333504</t>
  </si>
  <si>
    <t>Lina Nilsson</t>
  </si>
  <si>
    <t>Moa Fältman</t>
  </si>
  <si>
    <t>Julia Åkesson</t>
  </si>
  <si>
    <t xml:space="preserve">Natalie Riihimäki </t>
  </si>
  <si>
    <t>F455701</t>
  </si>
  <si>
    <t>F455702</t>
  </si>
  <si>
    <t>F455703</t>
  </si>
  <si>
    <t>Emma Olsson</t>
  </si>
  <si>
    <t>Ellen Chronvall</t>
  </si>
  <si>
    <t>My Andersson</t>
  </si>
  <si>
    <t>K 47-53</t>
  </si>
  <si>
    <t>Ky 19-21</t>
  </si>
  <si>
    <t>Ky192103</t>
  </si>
  <si>
    <t>ky192104</t>
  </si>
  <si>
    <t>KY 24-25</t>
  </si>
  <si>
    <t>ky242501</t>
  </si>
  <si>
    <t>ky242503</t>
  </si>
  <si>
    <t>ky242504</t>
  </si>
  <si>
    <t>KY 25-26</t>
  </si>
  <si>
    <t>ky252601</t>
  </si>
  <si>
    <t>ky252602</t>
  </si>
  <si>
    <t>ky252603</t>
  </si>
  <si>
    <t>ky252604</t>
  </si>
  <si>
    <t>KY 26-28</t>
  </si>
  <si>
    <t>ky262801</t>
  </si>
  <si>
    <t>ky262802</t>
  </si>
  <si>
    <t>ky262803</t>
  </si>
  <si>
    <t>ky262804</t>
  </si>
  <si>
    <t>KY 29-32</t>
  </si>
  <si>
    <t>ky293201</t>
  </si>
  <si>
    <t>ky293202</t>
  </si>
  <si>
    <t>ky293203</t>
  </si>
  <si>
    <t>ky242502</t>
  </si>
  <si>
    <t>KY 36-37 Final</t>
  </si>
  <si>
    <t>ky363701</t>
  </si>
  <si>
    <t>ky363702</t>
  </si>
  <si>
    <t>K 24-27</t>
  </si>
  <si>
    <t>k242701</t>
  </si>
  <si>
    <t>k242702</t>
  </si>
  <si>
    <t>k242703</t>
  </si>
  <si>
    <t>K 28-30</t>
  </si>
  <si>
    <t>k283001</t>
  </si>
  <si>
    <t>k283002</t>
  </si>
  <si>
    <t>k283003</t>
  </si>
  <si>
    <t>k283004</t>
  </si>
  <si>
    <t>K 31-31</t>
  </si>
  <si>
    <t>k313101</t>
  </si>
  <si>
    <t>k313102</t>
  </si>
  <si>
    <t>k313103</t>
  </si>
  <si>
    <t>k313104</t>
  </si>
  <si>
    <t>K 32-34</t>
  </si>
  <si>
    <t>k323401</t>
  </si>
  <si>
    <t>K 35-36</t>
  </si>
  <si>
    <t>k353601</t>
  </si>
  <si>
    <t>k353602</t>
  </si>
  <si>
    <t>k353603</t>
  </si>
  <si>
    <t>k353604</t>
  </si>
  <si>
    <t>K 36-38</t>
  </si>
  <si>
    <t>k363801</t>
  </si>
  <si>
    <t>k363802</t>
  </si>
  <si>
    <t>k363803</t>
  </si>
  <si>
    <t>k363804</t>
  </si>
  <si>
    <t>K 39-42</t>
  </si>
  <si>
    <t>k394201</t>
  </si>
  <si>
    <t>k394202</t>
  </si>
  <si>
    <t>k475305</t>
  </si>
  <si>
    <t>k475301</t>
  </si>
  <si>
    <t>k475302</t>
  </si>
  <si>
    <t>k475303</t>
  </si>
  <si>
    <t>P 40-47 Final</t>
  </si>
  <si>
    <t>p404602</t>
  </si>
  <si>
    <t>P 53-62 Final</t>
  </si>
  <si>
    <t>p536201</t>
  </si>
  <si>
    <t>p536202</t>
  </si>
  <si>
    <t>Fy 22-24</t>
  </si>
  <si>
    <t>fy222401</t>
  </si>
  <si>
    <t>fy222402</t>
  </si>
  <si>
    <t>fy222403</t>
  </si>
  <si>
    <t>Fy 26-29</t>
  </si>
  <si>
    <t>fy262901</t>
  </si>
  <si>
    <t>fy262902</t>
  </si>
  <si>
    <t>fy262903</t>
  </si>
  <si>
    <t>Fy 32-34 Final</t>
  </si>
  <si>
    <t>fy323401</t>
  </si>
  <si>
    <t>fy323402</t>
  </si>
  <si>
    <t>Fy 33-35</t>
  </si>
  <si>
    <t>fy333501</t>
  </si>
  <si>
    <t>fy333502</t>
  </si>
  <si>
    <t>fy333503</t>
  </si>
  <si>
    <t>fy333504</t>
  </si>
  <si>
    <t>F 38-41</t>
  </si>
  <si>
    <t>f384101</t>
  </si>
  <si>
    <t>f384102</t>
  </si>
  <si>
    <t>f384103</t>
  </si>
  <si>
    <t>f384104</t>
  </si>
  <si>
    <t xml:space="preserve">F 45-57 </t>
  </si>
  <si>
    <t>f455701</t>
  </si>
  <si>
    <t>f455702</t>
  </si>
  <si>
    <t>f455703</t>
  </si>
  <si>
    <t>ky192101</t>
  </si>
  <si>
    <t>ky192103</t>
  </si>
  <si>
    <t>ky192102</t>
  </si>
  <si>
    <t>k475304</t>
  </si>
  <si>
    <t>Ky 24-25</t>
  </si>
  <si>
    <t>Ky 25-26</t>
  </si>
  <si>
    <t>Ky 26-28</t>
  </si>
  <si>
    <t>Ky 29-32</t>
  </si>
  <si>
    <t>k323403</t>
  </si>
  <si>
    <t>k323402</t>
  </si>
  <si>
    <t>k323404</t>
  </si>
  <si>
    <t>k394203</t>
  </si>
  <si>
    <t>Joel Tillgren</t>
  </si>
  <si>
    <t>Per-Emil Hansson</t>
  </si>
  <si>
    <t>F 45-57</t>
  </si>
  <si>
    <t>Kim Jahnnke</t>
  </si>
  <si>
    <t>Tack för idag slut för idag</t>
  </si>
  <si>
    <t>F1,16</t>
  </si>
  <si>
    <t>F3,48</t>
  </si>
  <si>
    <t>F0,29</t>
  </si>
  <si>
    <t>P 2-2</t>
  </si>
  <si>
    <t>P 13-5</t>
  </si>
  <si>
    <t>Tö 12-1</t>
  </si>
  <si>
    <t>F0,48</t>
  </si>
  <si>
    <t>Tö 12-0</t>
  </si>
  <si>
    <t>F1,06</t>
  </si>
  <si>
    <t>F0,18</t>
  </si>
  <si>
    <t>F2,17</t>
  </si>
  <si>
    <t>F1,25</t>
  </si>
  <si>
    <t>F0,39</t>
  </si>
  <si>
    <t>P 12-3</t>
  </si>
  <si>
    <t>F1,02</t>
  </si>
  <si>
    <t>F0,16</t>
  </si>
  <si>
    <t>F0,54</t>
  </si>
  <si>
    <t>P 15-8</t>
  </si>
  <si>
    <t>F0,17</t>
  </si>
  <si>
    <t>F1,33</t>
  </si>
  <si>
    <t>F2,10</t>
  </si>
  <si>
    <t>F2,13</t>
  </si>
  <si>
    <t>F0,41</t>
  </si>
  <si>
    <t>F3,38</t>
  </si>
  <si>
    <t>F2,23</t>
  </si>
  <si>
    <t>F0,20</t>
  </si>
  <si>
    <t>F0,37</t>
  </si>
  <si>
    <t>F3,04</t>
  </si>
  <si>
    <t>F0,11</t>
  </si>
  <si>
    <t>F1,58</t>
  </si>
  <si>
    <t>F3,39</t>
  </si>
  <si>
    <t>P 14-9</t>
  </si>
  <si>
    <t>F1,15</t>
  </si>
  <si>
    <t>F1,34</t>
  </si>
  <si>
    <t>F1,31</t>
  </si>
  <si>
    <t>TÖ13-0</t>
  </si>
  <si>
    <t>F0,07</t>
  </si>
  <si>
    <t>F2,35</t>
  </si>
  <si>
    <t>F0,27</t>
  </si>
  <si>
    <t>TÖ14-2</t>
  </si>
  <si>
    <t>F0,10</t>
  </si>
  <si>
    <t>F3,03</t>
  </si>
  <si>
    <t>P 19-15</t>
  </si>
  <si>
    <t>Fått pris</t>
  </si>
  <si>
    <t>F0,40</t>
  </si>
  <si>
    <t>F2,49</t>
  </si>
  <si>
    <t>WO</t>
  </si>
  <si>
    <t>F2,25</t>
  </si>
  <si>
    <t>F1,59</t>
  </si>
  <si>
    <t>F4,41</t>
  </si>
  <si>
    <t>P 9-5</t>
  </si>
  <si>
    <t>P 7-10</t>
  </si>
  <si>
    <t>F0,58</t>
  </si>
  <si>
    <t>TÖ14-1</t>
  </si>
  <si>
    <t>F1,29</t>
  </si>
  <si>
    <t>F0,25</t>
  </si>
  <si>
    <t>F2,55</t>
  </si>
  <si>
    <t>P18-17</t>
  </si>
  <si>
    <t>F1,23</t>
  </si>
  <si>
    <t>F0,12</t>
  </si>
  <si>
    <t>F1,28</t>
  </si>
  <si>
    <t>F2,39</t>
  </si>
  <si>
    <t>F0,35</t>
  </si>
  <si>
    <t>F0,13</t>
  </si>
  <si>
    <t>F1,05</t>
  </si>
  <si>
    <t>F2,29</t>
  </si>
  <si>
    <t>F0,34</t>
  </si>
  <si>
    <t>TÖ14-0</t>
  </si>
  <si>
    <t>F0,22</t>
  </si>
  <si>
    <t>F2,57</t>
  </si>
  <si>
    <t>F3,37</t>
  </si>
  <si>
    <t>F0,32</t>
  </si>
  <si>
    <t>F0,14</t>
  </si>
  <si>
    <t>F0,30</t>
  </si>
  <si>
    <t>F0,51</t>
  </si>
  <si>
    <t>F0,23</t>
  </si>
  <si>
    <t>F2,37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</si>
</sst>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47:C4522"/>
  <sheetViews>
    <sheetView workbookViewId="0" topLeftCell="B4475">
      <selection activeCell="B4504" sqref="B4504"/>
    </sheetView>
  </sheetViews>
  <sheetFormatPr defaultColWidth="9.140625" defaultRowHeight="12.75"/>
  <cols>
    <col min="2" max="2" width="20.00390625" style="0" bestFit="1" customWidth="1"/>
    <col min="3" max="3" width="19.00390625" style="0" bestFit="1" customWidth="1"/>
  </cols>
  <sheetData>
    <row r="4447" spans="1:3" ht="12.75">
      <c r="A4447" t="s">
        <v>23</v>
      </c>
      <c r="B4447" t="s">
        <v>24</v>
      </c>
      <c r="C4447" t="s">
        <v>1</v>
      </c>
    </row>
    <row r="4448" spans="1:3" ht="12.75">
      <c r="A4448" t="s">
        <v>25</v>
      </c>
      <c r="B4448" t="s">
        <v>26</v>
      </c>
      <c r="C4448" t="s">
        <v>1</v>
      </c>
    </row>
    <row r="4449" spans="1:3" ht="12.75">
      <c r="A4449" t="s">
        <v>27</v>
      </c>
      <c r="B4449" t="s">
        <v>29</v>
      </c>
      <c r="C4449" t="s">
        <v>2</v>
      </c>
    </row>
    <row r="4450" spans="1:3" ht="12.75">
      <c r="A4450" t="s">
        <v>28</v>
      </c>
      <c r="B4450" t="s">
        <v>30</v>
      </c>
      <c r="C4450" t="s">
        <v>10</v>
      </c>
    </row>
    <row r="4451" spans="1:3" ht="12.75">
      <c r="A4451" t="s">
        <v>156</v>
      </c>
      <c r="B4451" t="s">
        <v>159</v>
      </c>
      <c r="C4451" t="s">
        <v>2</v>
      </c>
    </row>
    <row r="4452" spans="1:3" ht="12.75">
      <c r="A4452" t="s">
        <v>157</v>
      </c>
      <c r="B4452" t="s">
        <v>160</v>
      </c>
      <c r="C4452" t="s">
        <v>6</v>
      </c>
    </row>
    <row r="4453" spans="1:3" ht="12.75">
      <c r="A4453" t="s">
        <v>158</v>
      </c>
      <c r="B4453" t="s">
        <v>161</v>
      </c>
      <c r="C4453" t="s">
        <v>44</v>
      </c>
    </row>
    <row r="4454" spans="1:3" ht="12.75">
      <c r="A4454" t="s">
        <v>132</v>
      </c>
      <c r="B4454" t="s">
        <v>133</v>
      </c>
      <c r="C4454" t="s">
        <v>2</v>
      </c>
    </row>
    <row r="4455" spans="1:3" ht="12.75">
      <c r="A4455" t="s">
        <v>134</v>
      </c>
      <c r="B4455" t="s">
        <v>136</v>
      </c>
      <c r="C4455" t="s">
        <v>1</v>
      </c>
    </row>
    <row r="4456" spans="1:3" ht="12.75">
      <c r="A4456" t="s">
        <v>135</v>
      </c>
      <c r="B4456" t="s">
        <v>137</v>
      </c>
      <c r="C4456" t="s">
        <v>6</v>
      </c>
    </row>
    <row r="4457" spans="1:3" ht="12.75">
      <c r="A4457" t="s">
        <v>138</v>
      </c>
      <c r="B4457" t="s">
        <v>141</v>
      </c>
      <c r="C4457" t="s">
        <v>10</v>
      </c>
    </row>
    <row r="4458" spans="1:3" ht="12.75">
      <c r="A4458" t="s">
        <v>139</v>
      </c>
      <c r="B4458" t="s">
        <v>142</v>
      </c>
      <c r="C4458" t="s">
        <v>44</v>
      </c>
    </row>
    <row r="4459" spans="1:3" ht="12.75">
      <c r="A4459" t="s">
        <v>140</v>
      </c>
      <c r="B4459" t="s">
        <v>143</v>
      </c>
      <c r="C4459" t="s">
        <v>44</v>
      </c>
    </row>
    <row r="4460" spans="1:3" ht="12.75">
      <c r="A4460" t="s">
        <v>144</v>
      </c>
      <c r="B4460" t="s">
        <v>146</v>
      </c>
      <c r="C4460" t="s">
        <v>1</v>
      </c>
    </row>
    <row r="4461" spans="1:3" ht="12.75">
      <c r="A4461" t="s">
        <v>145</v>
      </c>
      <c r="B4461" t="s">
        <v>147</v>
      </c>
      <c r="C4461" t="s">
        <v>2</v>
      </c>
    </row>
    <row r="4462" spans="1:3" ht="12.75">
      <c r="A4462" t="s">
        <v>148</v>
      </c>
      <c r="B4462" t="s">
        <v>152</v>
      </c>
      <c r="C4462" t="s">
        <v>3</v>
      </c>
    </row>
    <row r="4463" spans="1:3" ht="12.75">
      <c r="A4463" t="s">
        <v>149</v>
      </c>
      <c r="B4463" t="s">
        <v>153</v>
      </c>
      <c r="C4463" t="s">
        <v>44</v>
      </c>
    </row>
    <row r="4464" spans="1:3" ht="12.75">
      <c r="A4464" t="s">
        <v>150</v>
      </c>
      <c r="B4464" t="s">
        <v>154</v>
      </c>
      <c r="C4464" t="s">
        <v>2</v>
      </c>
    </row>
    <row r="4465" spans="1:3" ht="12.75">
      <c r="A4465" t="s">
        <v>151</v>
      </c>
      <c r="B4465" t="s">
        <v>155</v>
      </c>
      <c r="C4465" t="s">
        <v>44</v>
      </c>
    </row>
    <row r="4466" spans="1:3" ht="12.75">
      <c r="A4466" t="s">
        <v>74</v>
      </c>
      <c r="B4466" t="s">
        <v>77</v>
      </c>
      <c r="C4466" t="s">
        <v>14</v>
      </c>
    </row>
    <row r="4467" spans="1:3" ht="12.75">
      <c r="A4467" t="s">
        <v>75</v>
      </c>
      <c r="B4467" t="s">
        <v>78</v>
      </c>
      <c r="C4467" t="s">
        <v>8</v>
      </c>
    </row>
    <row r="4468" spans="1:3" ht="12.75">
      <c r="A4468" t="s">
        <v>76</v>
      </c>
      <c r="B4468" t="s">
        <v>79</v>
      </c>
      <c r="C4468" t="s">
        <v>33</v>
      </c>
    </row>
    <row r="4469" spans="1:3" ht="12.75">
      <c r="A4469" t="s">
        <v>80</v>
      </c>
      <c r="B4469" t="s">
        <v>84</v>
      </c>
      <c r="C4469" t="s">
        <v>6</v>
      </c>
    </row>
    <row r="4470" spans="1:3" ht="12.75">
      <c r="A4470" t="s">
        <v>81</v>
      </c>
      <c r="B4470" t="s">
        <v>85</v>
      </c>
      <c r="C4470" t="s">
        <v>2</v>
      </c>
    </row>
    <row r="4471" spans="1:3" ht="12.75">
      <c r="A4471" t="s">
        <v>82</v>
      </c>
      <c r="B4471" t="s">
        <v>86</v>
      </c>
      <c r="C4471" t="s">
        <v>14</v>
      </c>
    </row>
    <row r="4472" spans="1:3" ht="12.75">
      <c r="A4472" t="s">
        <v>83</v>
      </c>
      <c r="B4472" t="s">
        <v>87</v>
      </c>
      <c r="C4472" t="s">
        <v>14</v>
      </c>
    </row>
    <row r="4473" spans="1:3" ht="12.75">
      <c r="A4473" t="s">
        <v>88</v>
      </c>
      <c r="B4473" t="s">
        <v>92</v>
      </c>
      <c r="C4473" t="s">
        <v>33</v>
      </c>
    </row>
    <row r="4474" spans="1:3" ht="12.75">
      <c r="A4474" t="s">
        <v>89</v>
      </c>
      <c r="B4474" t="s">
        <v>93</v>
      </c>
      <c r="C4474" t="s">
        <v>3</v>
      </c>
    </row>
    <row r="4475" spans="1:3" ht="12.75">
      <c r="A4475" t="s">
        <v>90</v>
      </c>
      <c r="B4475" t="s">
        <v>94</v>
      </c>
      <c r="C4475" t="s">
        <v>1</v>
      </c>
    </row>
    <row r="4476" spans="1:3" ht="12.75">
      <c r="A4476" t="s">
        <v>91</v>
      </c>
      <c r="B4476" t="s">
        <v>264</v>
      </c>
      <c r="C4476" t="s">
        <v>3</v>
      </c>
    </row>
    <row r="4477" spans="1:3" ht="12.75">
      <c r="A4477" t="s">
        <v>95</v>
      </c>
      <c r="B4477" t="s">
        <v>99</v>
      </c>
      <c r="C4477" t="s">
        <v>3</v>
      </c>
    </row>
    <row r="4478" spans="1:3" ht="12.75">
      <c r="A4478" t="s">
        <v>96</v>
      </c>
      <c r="B4478" t="s">
        <v>100</v>
      </c>
      <c r="C4478" t="s">
        <v>44</v>
      </c>
    </row>
    <row r="4479" spans="1:3" ht="12.75">
      <c r="A4479" t="s">
        <v>97</v>
      </c>
      <c r="B4479" t="s">
        <v>101</v>
      </c>
      <c r="C4479" t="s">
        <v>3</v>
      </c>
    </row>
    <row r="4480" spans="1:3" ht="12.75">
      <c r="A4480" t="s">
        <v>98</v>
      </c>
      <c r="B4480" t="s">
        <v>102</v>
      </c>
      <c r="C4480" t="s">
        <v>8</v>
      </c>
    </row>
    <row r="4481" spans="1:3" ht="12.75">
      <c r="A4481" t="s">
        <v>103</v>
      </c>
      <c r="B4481" t="s">
        <v>107</v>
      </c>
      <c r="C4481" t="s">
        <v>6</v>
      </c>
    </row>
    <row r="4482" spans="1:3" ht="12.75">
      <c r="A4482" t="s">
        <v>104</v>
      </c>
      <c r="B4482" t="s">
        <v>108</v>
      </c>
      <c r="C4482" t="s">
        <v>7</v>
      </c>
    </row>
    <row r="4483" spans="1:3" ht="12.75">
      <c r="A4483" t="s">
        <v>105</v>
      </c>
      <c r="B4483" t="s">
        <v>109</v>
      </c>
      <c r="C4483" t="s">
        <v>9</v>
      </c>
    </row>
    <row r="4484" spans="1:3" ht="12.75">
      <c r="A4484" t="s">
        <v>106</v>
      </c>
      <c r="B4484" t="s">
        <v>110</v>
      </c>
      <c r="C4484" t="s">
        <v>14</v>
      </c>
    </row>
    <row r="4485" spans="1:3" ht="12.75">
      <c r="A4485" t="s">
        <v>111</v>
      </c>
      <c r="B4485" t="s">
        <v>115</v>
      </c>
      <c r="C4485" t="s">
        <v>3</v>
      </c>
    </row>
    <row r="4486" spans="1:3" ht="12.75">
      <c r="A4486" t="s">
        <v>112</v>
      </c>
      <c r="B4486" t="s">
        <v>116</v>
      </c>
      <c r="C4486" t="s">
        <v>2</v>
      </c>
    </row>
    <row r="4487" spans="1:3" ht="12.75">
      <c r="A4487" t="s">
        <v>113</v>
      </c>
      <c r="B4487" t="s">
        <v>117</v>
      </c>
      <c r="C4487" t="s">
        <v>8</v>
      </c>
    </row>
    <row r="4488" spans="1:3" ht="12.75">
      <c r="A4488" t="s">
        <v>114</v>
      </c>
      <c r="B4488" t="s">
        <v>118</v>
      </c>
      <c r="C4488" t="s">
        <v>1</v>
      </c>
    </row>
    <row r="4489" spans="1:3" ht="12.75">
      <c r="A4489" t="s">
        <v>119</v>
      </c>
      <c r="B4489" t="s">
        <v>122</v>
      </c>
      <c r="C4489" t="s">
        <v>7</v>
      </c>
    </row>
    <row r="4490" spans="1:3" ht="12.75">
      <c r="A4490" t="s">
        <v>120</v>
      </c>
      <c r="B4490" t="s">
        <v>263</v>
      </c>
      <c r="C4490" t="s">
        <v>8</v>
      </c>
    </row>
    <row r="4491" spans="1:3" ht="12.75">
      <c r="A4491" t="s">
        <v>121</v>
      </c>
      <c r="B4491" t="s">
        <v>123</v>
      </c>
      <c r="C4491" t="s">
        <v>1</v>
      </c>
    </row>
    <row r="4492" spans="1:3" ht="12.75">
      <c r="A4492" t="s">
        <v>12</v>
      </c>
      <c r="B4492" t="s">
        <v>13</v>
      </c>
      <c r="C4492" t="s">
        <v>14</v>
      </c>
    </row>
    <row r="4493" spans="1:3" ht="12.75">
      <c r="A4493" t="s">
        <v>15</v>
      </c>
      <c r="B4493" t="s">
        <v>16</v>
      </c>
      <c r="C4493" t="s">
        <v>0</v>
      </c>
    </row>
    <row r="4494" spans="1:3" ht="12.75">
      <c r="A4494" t="s">
        <v>17</v>
      </c>
      <c r="B4494" t="s">
        <v>18</v>
      </c>
      <c r="C4494" t="s">
        <v>9</v>
      </c>
    </row>
    <row r="4495" spans="1:3" ht="12.75">
      <c r="A4495" t="s">
        <v>19</v>
      </c>
      <c r="B4495" t="s">
        <v>20</v>
      </c>
      <c r="C4495" t="s">
        <v>0</v>
      </c>
    </row>
    <row r="4496" spans="1:3" ht="12.75">
      <c r="A4496" t="s">
        <v>21</v>
      </c>
      <c r="B4496" t="s">
        <v>22</v>
      </c>
      <c r="C4496" t="s">
        <v>0</v>
      </c>
    </row>
    <row r="4497" spans="1:3" ht="12.75">
      <c r="A4497" t="s">
        <v>31</v>
      </c>
      <c r="B4497" t="s">
        <v>32</v>
      </c>
      <c r="C4497" t="s">
        <v>33</v>
      </c>
    </row>
    <row r="4498" spans="1:3" ht="12.75">
      <c r="A4498" t="s">
        <v>34</v>
      </c>
      <c r="B4498" t="s">
        <v>35</v>
      </c>
      <c r="C4498" t="s">
        <v>2</v>
      </c>
    </row>
    <row r="4499" spans="1:3" ht="12.75">
      <c r="A4499" t="s">
        <v>36</v>
      </c>
      <c r="B4499" t="s">
        <v>37</v>
      </c>
      <c r="C4499" t="s">
        <v>1</v>
      </c>
    </row>
    <row r="4500" spans="1:3" ht="12.75">
      <c r="A4500" t="s">
        <v>38</v>
      </c>
      <c r="B4500" t="s">
        <v>39</v>
      </c>
      <c r="C4500" t="s">
        <v>1</v>
      </c>
    </row>
    <row r="4501" spans="1:3" ht="12.75">
      <c r="A4501" t="s">
        <v>40</v>
      </c>
      <c r="B4501" t="s">
        <v>41</v>
      </c>
      <c r="C4501" t="s">
        <v>3</v>
      </c>
    </row>
    <row r="4502" spans="1:3" ht="12.75">
      <c r="A4502" t="s">
        <v>42</v>
      </c>
      <c r="B4502" t="s">
        <v>43</v>
      </c>
      <c r="C4502" t="s">
        <v>44</v>
      </c>
    </row>
    <row r="4503" spans="1:3" ht="12.75">
      <c r="A4503" t="s">
        <v>45</v>
      </c>
      <c r="B4503" t="s">
        <v>266</v>
      </c>
      <c r="C4503" t="s">
        <v>44</v>
      </c>
    </row>
    <row r="4504" spans="1:3" ht="12.75">
      <c r="A4504" t="s">
        <v>46</v>
      </c>
      <c r="B4504" t="s">
        <v>47</v>
      </c>
      <c r="C4504" t="s">
        <v>33</v>
      </c>
    </row>
    <row r="4505" spans="1:3" ht="12.75">
      <c r="A4505" t="s">
        <v>48</v>
      </c>
      <c r="B4505" t="s">
        <v>49</v>
      </c>
      <c r="C4505" t="s">
        <v>44</v>
      </c>
    </row>
    <row r="4506" spans="1:3" ht="12.75">
      <c r="A4506" t="s">
        <v>50</v>
      </c>
      <c r="B4506" t="s">
        <v>53</v>
      </c>
      <c r="C4506" t="s">
        <v>44</v>
      </c>
    </row>
    <row r="4507" spans="1:3" ht="12.75">
      <c r="A4507" t="s">
        <v>51</v>
      </c>
      <c r="B4507" t="s">
        <v>54</v>
      </c>
      <c r="C4507" t="s">
        <v>1</v>
      </c>
    </row>
    <row r="4508" spans="1:3" ht="12.75">
      <c r="A4508" t="s">
        <v>52</v>
      </c>
      <c r="B4508" t="s">
        <v>55</v>
      </c>
      <c r="C4508" t="s">
        <v>1</v>
      </c>
    </row>
    <row r="4509" spans="1:3" ht="12.75">
      <c r="A4509" t="s">
        <v>56</v>
      </c>
      <c r="B4509" t="s">
        <v>57</v>
      </c>
      <c r="C4509" t="s">
        <v>1</v>
      </c>
    </row>
    <row r="4510" spans="1:3" ht="12.75">
      <c r="A4510" t="s">
        <v>58</v>
      </c>
      <c r="B4510" t="s">
        <v>61</v>
      </c>
      <c r="C4510" t="s">
        <v>44</v>
      </c>
    </row>
    <row r="4511" spans="1:3" ht="12.75">
      <c r="A4511" t="s">
        <v>59</v>
      </c>
      <c r="B4511" t="s">
        <v>62</v>
      </c>
      <c r="C4511" t="s">
        <v>3</v>
      </c>
    </row>
    <row r="4512" spans="1:3" ht="12.75">
      <c r="A4512" t="s">
        <v>60</v>
      </c>
      <c r="B4512" t="s">
        <v>63</v>
      </c>
      <c r="C4512" t="s">
        <v>9</v>
      </c>
    </row>
    <row r="4513" spans="1:3" ht="12.75">
      <c r="A4513" t="s">
        <v>64</v>
      </c>
      <c r="B4513" t="s">
        <v>67</v>
      </c>
      <c r="C4513" t="s">
        <v>8</v>
      </c>
    </row>
    <row r="4514" spans="1:3" ht="12.75">
      <c r="A4514" t="s">
        <v>65</v>
      </c>
      <c r="B4514" t="s">
        <v>68</v>
      </c>
      <c r="C4514" t="s">
        <v>3</v>
      </c>
    </row>
    <row r="4515" spans="1:3" ht="12.75">
      <c r="A4515" t="s">
        <v>66</v>
      </c>
      <c r="B4515" t="s">
        <v>69</v>
      </c>
      <c r="C4515" t="s">
        <v>33</v>
      </c>
    </row>
    <row r="4516" spans="1:3" ht="12.75">
      <c r="A4516" t="s">
        <v>70</v>
      </c>
      <c r="B4516" t="s">
        <v>72</v>
      </c>
      <c r="C4516" t="s">
        <v>33</v>
      </c>
    </row>
    <row r="4517" spans="1:3" ht="12.75">
      <c r="A4517" t="s">
        <v>71</v>
      </c>
      <c r="B4517" t="s">
        <v>73</v>
      </c>
      <c r="C4517" t="s">
        <v>44</v>
      </c>
    </row>
    <row r="4518" spans="1:3" ht="12.75">
      <c r="A4518" t="s">
        <v>124</v>
      </c>
      <c r="B4518" t="s">
        <v>126</v>
      </c>
      <c r="C4518" t="s">
        <v>33</v>
      </c>
    </row>
    <row r="4519" spans="1:3" ht="12.75">
      <c r="A4519" t="s">
        <v>125</v>
      </c>
      <c r="B4519" t="s">
        <v>127</v>
      </c>
      <c r="C4519" t="s">
        <v>33</v>
      </c>
    </row>
    <row r="4520" spans="1:3" ht="12.75">
      <c r="A4520" t="s">
        <v>128</v>
      </c>
      <c r="B4520" t="s">
        <v>130</v>
      </c>
      <c r="C4520" t="s">
        <v>33</v>
      </c>
    </row>
    <row r="4521" spans="1:3" ht="12.75">
      <c r="A4521" t="s">
        <v>129</v>
      </c>
      <c r="B4521" t="s">
        <v>131</v>
      </c>
      <c r="C4521" t="s">
        <v>3</v>
      </c>
    </row>
    <row r="4522" spans="1:2" ht="12.75">
      <c r="A4522" t="s">
        <v>4</v>
      </c>
      <c r="B4522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93"/>
  <sheetViews>
    <sheetView view="pageBreakPreview" zoomScaleSheetLayoutView="100" workbookViewId="0" topLeftCell="A4">
      <selection activeCell="C26" sqref="C26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1" customWidth="1"/>
    <col min="4" max="4" width="30.7109375" style="1" bestFit="1" customWidth="1"/>
    <col min="5" max="5" width="19.140625" style="1" bestFit="1" customWidth="1"/>
    <col min="6" max="16384" width="9.140625" style="1" customWidth="1"/>
  </cols>
  <sheetData>
    <row r="1" ht="15.75">
      <c r="D1" s="2" t="s">
        <v>162</v>
      </c>
    </row>
    <row r="2" spans="2:5" ht="15.75">
      <c r="B2" s="2">
        <v>1</v>
      </c>
      <c r="C2" s="1" t="s">
        <v>12</v>
      </c>
      <c r="D2" s="1" t="str">
        <f>LOOKUP(C2,Deltagare!A4:A9946,Deltagare!B4:B9946)</f>
        <v>Vicktor Rennstam</v>
      </c>
      <c r="E2" s="1" t="str">
        <f>LOOKUP(C2,Deltagare!A4:A9946,Deltagare!C4:C9946)</f>
        <v>Hörby BK</v>
      </c>
    </row>
    <row r="3" spans="3:5" ht="15.75">
      <c r="C3" s="1" t="s">
        <v>15</v>
      </c>
      <c r="D3" s="1" t="str">
        <f>LOOKUP(C3,Deltagare!A5:A9947,Deltagare!B5:B9947)</f>
        <v>Albin Sjöström</v>
      </c>
      <c r="E3" s="1" t="str">
        <f>LOOKUP(C3,Deltagare!A5:A9947,Deltagare!C5:C9947)</f>
        <v>BK Atle</v>
      </c>
    </row>
    <row r="5" spans="2:5" ht="15.75">
      <c r="B5" s="2">
        <v>2</v>
      </c>
      <c r="C5" s="1" t="s">
        <v>17</v>
      </c>
      <c r="D5" s="1" t="str">
        <f>LOOKUP(C5,Deltagare!A7:A9949,Deltagare!B7:B9949)</f>
        <v>Ricky Gunnarsson</v>
      </c>
      <c r="E5" s="1" t="str">
        <f>LOOKUP(C5,Deltagare!A7:A9949,Deltagare!C7:C9949)</f>
        <v>Osby AoBK</v>
      </c>
    </row>
    <row r="6" spans="3:5" ht="15.75">
      <c r="C6" s="1" t="s">
        <v>19</v>
      </c>
      <c r="D6" s="1" t="str">
        <f>LOOKUP(C6,Deltagare!A8:A9950,Deltagare!B8:B9950)</f>
        <v>Erik Navarsardjan</v>
      </c>
      <c r="E6" s="1" t="str">
        <f>LOOKUP(C6,Deltagare!A8:A9950,Deltagare!C8:C9950)</f>
        <v>BK Atle</v>
      </c>
    </row>
    <row r="8" spans="2:5" ht="15.75">
      <c r="B8" s="2" t="s">
        <v>4</v>
      </c>
      <c r="C8" s="1" t="s">
        <v>21</v>
      </c>
      <c r="D8" s="1" t="str">
        <f>LOOKUP(C8,Deltagare!A10:A9952,Deltagare!B10:B9952)</f>
        <v>Fredrik Holmberg</v>
      </c>
      <c r="E8" s="1" t="str">
        <f>LOOKUP(C8,Deltagare!A10:A9952,Deltagare!C10:C9952)</f>
        <v>BK Atle</v>
      </c>
    </row>
    <row r="9" spans="3:4" ht="15.75">
      <c r="C9" s="1" t="s">
        <v>4</v>
      </c>
      <c r="D9" s="1" t="str">
        <f>LOOKUP(C9,Deltagare!A11:A9953,Deltagare!B11:B9953)</f>
        <v>Överstående</v>
      </c>
    </row>
    <row r="11" ht="15.75">
      <c r="D11" s="3" t="s">
        <v>163</v>
      </c>
    </row>
    <row r="12" spans="2:5" ht="15.75">
      <c r="B12" s="2">
        <v>3</v>
      </c>
      <c r="C12" s="1" t="s">
        <v>31</v>
      </c>
      <c r="D12" s="1" t="str">
        <f>LOOKUP(C12,Deltagare!A14:A9956,Deltagare!B14:B9956)</f>
        <v>Milo Rosander-P</v>
      </c>
      <c r="E12" s="1" t="str">
        <f>LOOKUP(C12,Deltagare!A14:A9956,Deltagare!C14:C9956)</f>
        <v>Höörs BK</v>
      </c>
    </row>
    <row r="13" spans="3:5" ht="15.75">
      <c r="C13" s="1" t="s">
        <v>34</v>
      </c>
      <c r="D13" s="1" t="str">
        <f>LOOKUP(C13,Deltagare!A15:A9957,Deltagare!B15:B9957)</f>
        <v>Per-Anton Persson</v>
      </c>
      <c r="E13" s="1" t="str">
        <f>LOOKUP(C13,Deltagare!A15:A9957,Deltagare!C15:C9957)</f>
        <v>Sösdala BK</v>
      </c>
    </row>
    <row r="15" spans="2:5" ht="15.75">
      <c r="B15" s="2">
        <v>4</v>
      </c>
      <c r="C15" s="1" t="s">
        <v>164</v>
      </c>
      <c r="D15" s="1" t="str">
        <f>LOOKUP(C15,Deltagare!A17:A9959,Deltagare!B17:B9959)</f>
        <v>Konrad Lindberg</v>
      </c>
      <c r="E15" s="1" t="str">
        <f>LOOKUP(C15,Deltagare!A17:A9959,Deltagare!C17:C9959)</f>
        <v>BK Viking</v>
      </c>
    </row>
    <row r="16" spans="3:5" ht="15.75">
      <c r="C16" s="1" t="s">
        <v>165</v>
      </c>
      <c r="D16" s="1" t="str">
        <f>LOOKUP(C16,Deltagare!A18:A9960,Deltagare!B18:B9960)</f>
        <v>Lukas Lövqvist</v>
      </c>
      <c r="E16" s="1" t="str">
        <f>LOOKUP(C16,Deltagare!A18:A9960,Deltagare!C18:C9960)</f>
        <v>BK Viking</v>
      </c>
    </row>
    <row r="18" ht="15.75">
      <c r="D18" s="3" t="s">
        <v>166</v>
      </c>
    </row>
    <row r="19" spans="2:5" ht="15.75">
      <c r="B19" s="2">
        <v>5</v>
      </c>
      <c r="C19" s="1" t="s">
        <v>167</v>
      </c>
      <c r="D19" s="1" t="str">
        <f>LOOKUP(C19,Deltagare!A21:A9963,Deltagare!B21:B9963)</f>
        <v>Oscar Brodén</v>
      </c>
      <c r="E19" s="1" t="str">
        <f>LOOKUP(C19,Deltagare!A21:A9963,Deltagare!C21:C9963)</f>
        <v>Hästveda BK</v>
      </c>
    </row>
    <row r="20" spans="3:5" ht="15.75">
      <c r="C20" s="1" t="s">
        <v>184</v>
      </c>
      <c r="D20" s="1" t="str">
        <f>LOOKUP(C20,Deltagare!A22:A9964,Deltagare!B22:B9964)</f>
        <v>Kevin Lundberg</v>
      </c>
      <c r="E20" s="1" t="str">
        <f>LOOKUP(C20,Deltagare!A22:A9964,Deltagare!C22:C9964)</f>
        <v>Gärds BK</v>
      </c>
    </row>
    <row r="22" spans="2:5" ht="15.75">
      <c r="B22" s="2">
        <v>6</v>
      </c>
      <c r="C22" s="1" t="s">
        <v>168</v>
      </c>
      <c r="D22" s="1" t="str">
        <f>LOOKUP(C22,Deltagare!A24:A9966,Deltagare!B24:B9966)</f>
        <v>Kim Jahnnke</v>
      </c>
      <c r="E22" s="1" t="str">
        <f>LOOKUP(C22,Deltagare!A24:A9966,Deltagare!C24:C9966)</f>
        <v>Gärds BK</v>
      </c>
    </row>
    <row r="23" spans="3:5" ht="15.75">
      <c r="C23" s="1" t="s">
        <v>169</v>
      </c>
      <c r="D23" s="1" t="str">
        <f>LOOKUP(C23,Deltagare!A25:A9967,Deltagare!B25:B9967)</f>
        <v>Noa Ekberg</v>
      </c>
      <c r="E23" s="1" t="str">
        <f>LOOKUP(C23,Deltagare!A25:A9967,Deltagare!C25:C9967)</f>
        <v>Höörs BK</v>
      </c>
    </row>
    <row r="25" ht="15.75">
      <c r="D25" s="3" t="s">
        <v>170</v>
      </c>
    </row>
    <row r="26" spans="2:5" ht="15.75">
      <c r="B26" s="2">
        <v>7</v>
      </c>
      <c r="C26" s="1" t="s">
        <v>171</v>
      </c>
      <c r="D26" s="1" t="str">
        <f>LOOKUP(C26,Deltagare!A28:A9970,Deltagare!B28:B9970)</f>
        <v>Erik Engdahl</v>
      </c>
      <c r="E26" s="1" t="str">
        <f>LOOKUP(C26,Deltagare!A28:A9970,Deltagare!C28:C9970)</f>
        <v>Gärds BK</v>
      </c>
    </row>
    <row r="27" spans="3:5" ht="15.75">
      <c r="C27" s="1" t="s">
        <v>172</v>
      </c>
      <c r="D27" s="1" t="str">
        <f>LOOKUP(C27,Deltagare!A29:A9971,Deltagare!B29:B9971)</f>
        <v>Melker Andersson</v>
      </c>
      <c r="E27" s="1" t="str">
        <f>LOOKUP(C27,Deltagare!A29:A9971,Deltagare!C29:C9971)</f>
        <v>Gärds BK</v>
      </c>
    </row>
    <row r="29" spans="2:5" ht="15.75">
      <c r="B29" s="2">
        <v>8</v>
      </c>
      <c r="C29" s="1" t="s">
        <v>173</v>
      </c>
      <c r="D29" s="1" t="str">
        <f>LOOKUP(C29,Deltagare!A31:A9973,Deltagare!B31:B9973)</f>
        <v>Viktor Larsson</v>
      </c>
      <c r="E29" s="1" t="str">
        <f>LOOKUP(C29,Deltagare!A31:A9973,Deltagare!C31:C9973)</f>
        <v>BK Viking</v>
      </c>
    </row>
    <row r="30" spans="3:5" ht="15.75">
      <c r="C30" s="1" t="s">
        <v>174</v>
      </c>
      <c r="D30" s="1" t="str">
        <f>LOOKUP(C30,Deltagare!A32:A9974,Deltagare!B32:B9974)</f>
        <v>Simon Sjöström</v>
      </c>
      <c r="E30" s="1" t="str">
        <f>LOOKUP(C30,Deltagare!A32:A9974,Deltagare!C32:C9974)</f>
        <v>BK Viking</v>
      </c>
    </row>
    <row r="32" ht="15.75">
      <c r="D32" s="3" t="s">
        <v>175</v>
      </c>
    </row>
    <row r="33" spans="2:5" ht="15.75">
      <c r="B33" s="2">
        <v>9</v>
      </c>
      <c r="C33" s="1" t="s">
        <v>176</v>
      </c>
      <c r="D33" s="1" t="str">
        <f>LOOKUP(C33,Deltagare!A35:A9977,Deltagare!B35:B9977)</f>
        <v>John Andersson</v>
      </c>
      <c r="E33" s="1" t="str">
        <f>LOOKUP(C33,Deltagare!A35:A9977,Deltagare!C35:C9977)</f>
        <v>BK Viking</v>
      </c>
    </row>
    <row r="34" spans="3:5" ht="15.75">
      <c r="C34" s="1" t="s">
        <v>177</v>
      </c>
      <c r="D34" s="1" t="str">
        <f>LOOKUP(C34,Deltagare!A36:A9978,Deltagare!B36:B9978)</f>
        <v>Andreas Andersson</v>
      </c>
      <c r="E34" s="1" t="str">
        <f>LOOKUP(C34,Deltagare!A36:A9978,Deltagare!C36:C9978)</f>
        <v>Gärds BK</v>
      </c>
    </row>
    <row r="36" spans="2:5" ht="15.75">
      <c r="B36" s="2">
        <v>10</v>
      </c>
      <c r="C36" s="1" t="s">
        <v>178</v>
      </c>
      <c r="D36" s="1" t="str">
        <f>LOOKUP(C36,Deltagare!A38:A9980,Deltagare!B38:B9980)</f>
        <v>Oscar Hansson</v>
      </c>
      <c r="E36" s="1" t="str">
        <f>LOOKUP(C36,Deltagare!A38:A9980,Deltagare!C38:C9980)</f>
        <v>Hästveda BK</v>
      </c>
    </row>
    <row r="37" spans="3:5" ht="15.75">
      <c r="C37" s="1" t="s">
        <v>179</v>
      </c>
      <c r="D37" s="1" t="str">
        <f>LOOKUP(C37,Deltagare!A39:A9981,Deltagare!B39:B9981)</f>
        <v>Ivan Hunhammer</v>
      </c>
      <c r="E37" s="1" t="str">
        <f>LOOKUP(C37,Deltagare!A39:A9981,Deltagare!C39:C9981)</f>
        <v>Osby AoBK</v>
      </c>
    </row>
    <row r="39" ht="15.75">
      <c r="D39" s="3" t="s">
        <v>180</v>
      </c>
    </row>
    <row r="40" spans="2:5" ht="15.75">
      <c r="B40" s="2">
        <v>11</v>
      </c>
      <c r="C40" s="1" t="s">
        <v>181</v>
      </c>
      <c r="D40" s="1" t="str">
        <f>LOOKUP(C40,Deltagare!A42:A9984,Deltagare!B42:B9984)</f>
        <v>Emanuel Olofsson</v>
      </c>
      <c r="E40" s="1" t="str">
        <f>LOOKUP(C40,Deltagare!A42:A9984,Deltagare!C42:C9984)</f>
        <v>Karlshamns BK</v>
      </c>
    </row>
    <row r="41" spans="3:5" ht="15.75">
      <c r="C41" s="1" t="s">
        <v>182</v>
      </c>
      <c r="D41" s="1" t="str">
        <f>LOOKUP(C41,Deltagare!A43:A9985,Deltagare!B43:B9985)</f>
        <v>Isak Magnusson</v>
      </c>
      <c r="E41" s="1" t="str">
        <f>LOOKUP(C41,Deltagare!A43:A9985,Deltagare!C43:C9985)</f>
        <v>Hästveda BK</v>
      </c>
    </row>
    <row r="43" spans="2:5" ht="15.75">
      <c r="B43" s="2" t="s">
        <v>4</v>
      </c>
      <c r="C43" s="1" t="s">
        <v>183</v>
      </c>
      <c r="D43" s="1" t="str">
        <f>LOOKUP(C43,Deltagare!A45:A9987,Deltagare!B45:B9987)</f>
        <v>Linus Persson</v>
      </c>
      <c r="E43" s="1" t="str">
        <f>LOOKUP(C43,Deltagare!A45:A9987,Deltagare!C45:C9987)</f>
        <v>Höörs BK</v>
      </c>
    </row>
    <row r="44" spans="3:4" ht="15.75">
      <c r="C44" s="1" t="s">
        <v>11</v>
      </c>
      <c r="D44" s="1" t="str">
        <f>LOOKUP(C44,Deltagare!A46:A9988,Deltagare!B46:B9988)</f>
        <v>Överstående</v>
      </c>
    </row>
    <row r="46" ht="15.75">
      <c r="D46" s="3" t="s">
        <v>185</v>
      </c>
    </row>
    <row r="47" spans="2:5" ht="15.75">
      <c r="B47" s="2">
        <v>12</v>
      </c>
      <c r="C47" s="1" t="s">
        <v>186</v>
      </c>
      <c r="D47" s="1" t="str">
        <f>LOOKUP(C47,Deltagare!A49:A9991,Deltagare!B49:B9991)</f>
        <v>Alexander Waad</v>
      </c>
      <c r="E47" s="1" t="str">
        <f>LOOKUP(C47,Deltagare!A49:A9991,Deltagare!C49:C9991)</f>
        <v>Höörs BK</v>
      </c>
    </row>
    <row r="48" spans="3:5" ht="15.75">
      <c r="C48" s="1" t="s">
        <v>187</v>
      </c>
      <c r="D48" s="1" t="str">
        <f>LOOKUP(C48,Deltagare!A50:A9992,Deltagare!B50:B9992)</f>
        <v>Erik Ingeshög</v>
      </c>
      <c r="E48" s="1" t="str">
        <f>LOOKUP(C48,Deltagare!A50:A9992,Deltagare!C50:C9992)</f>
        <v>Gärds BK</v>
      </c>
    </row>
    <row r="50" ht="15.75">
      <c r="D50" s="3" t="s">
        <v>188</v>
      </c>
    </row>
    <row r="51" spans="2:5" ht="15.75">
      <c r="B51" s="2">
        <v>13</v>
      </c>
      <c r="C51" s="1" t="s">
        <v>189</v>
      </c>
      <c r="D51" s="1" t="str">
        <f>LOOKUP(C51,Deltagare!A53:A9995,Deltagare!B53:B9995)</f>
        <v>Arkan Mirzayi</v>
      </c>
      <c r="E51" s="1" t="str">
        <f>LOOKUP(C51,Deltagare!A53:A9995,Deltagare!C53:C9995)</f>
        <v>Hörby BK</v>
      </c>
    </row>
    <row r="52" spans="3:5" ht="15.75">
      <c r="C52" s="1" t="s">
        <v>190</v>
      </c>
      <c r="D52" s="1" t="str">
        <f>LOOKUP(C52,Deltagare!A54:A9996,Deltagare!B54:B9996)</f>
        <v>Viktor Lindberg</v>
      </c>
      <c r="E52" s="1" t="str">
        <f>LOOKUP(C52,Deltagare!A54:A9996,Deltagare!C54:C9996)</f>
        <v>Karlshamns BK</v>
      </c>
    </row>
    <row r="54" spans="2:5" ht="15.75">
      <c r="B54" s="2" t="s">
        <v>4</v>
      </c>
      <c r="C54" s="1" t="s">
        <v>191</v>
      </c>
      <c r="D54" s="1" t="str">
        <f>LOOKUP(C54,Deltagare!A56:A9998,Deltagare!B56:B9998)</f>
        <v>Flamer Gabanitar</v>
      </c>
      <c r="E54" s="1" t="str">
        <f>LOOKUP(C54,Deltagare!A56:A9998,Deltagare!C56:C9998)</f>
        <v>Höörs BK</v>
      </c>
    </row>
    <row r="55" spans="3:4" ht="15.75">
      <c r="C55" s="1" t="s">
        <v>11</v>
      </c>
      <c r="D55" s="1" t="str">
        <f>LOOKUP(C55,Deltagare!A57:A9999,Deltagare!B57:B9999)</f>
        <v>Överstående</v>
      </c>
    </row>
    <row r="57" ht="15.75">
      <c r="D57" s="3" t="s">
        <v>192</v>
      </c>
    </row>
    <row r="58" spans="2:5" ht="15.75">
      <c r="B58" s="2">
        <v>14</v>
      </c>
      <c r="C58" s="1" t="s">
        <v>193</v>
      </c>
      <c r="D58" s="1" t="str">
        <f>LOOKUP(C58,Deltagare!A60:A10002,Deltagare!B60:B10002)</f>
        <v>Benjamin Persson</v>
      </c>
      <c r="E58" s="1" t="str">
        <f>LOOKUP(C58,Deltagare!A60:A10002,Deltagare!C60:C10002)</f>
        <v>BK Ore</v>
      </c>
    </row>
    <row r="59" spans="3:5" ht="15.75">
      <c r="C59" s="1" t="s">
        <v>194</v>
      </c>
      <c r="D59" s="1" t="str">
        <f>LOOKUP(C59,Deltagare!A61:A10003,Deltagare!B61:B10003)</f>
        <v>Nils-Joel Persson</v>
      </c>
      <c r="E59" s="1" t="str">
        <f>LOOKUP(C59,Deltagare!A61:A10003,Deltagare!C61:C10003)</f>
        <v>Sösdala BK</v>
      </c>
    </row>
    <row r="61" spans="2:5" ht="15.75">
      <c r="B61" s="2">
        <v>15</v>
      </c>
      <c r="C61" s="1" t="s">
        <v>195</v>
      </c>
      <c r="D61" s="1" t="str">
        <f>LOOKUP(C61,Deltagare!A63:A10005,Deltagare!B63:B10005)</f>
        <v>Kevin Jonasson</v>
      </c>
      <c r="E61" s="1" t="str">
        <f>LOOKUP(C61,Deltagare!A63:A10005,Deltagare!C63:C10005)</f>
        <v>Hörby BK</v>
      </c>
    </row>
    <row r="62" spans="3:5" ht="15.75">
      <c r="C62" s="1" t="s">
        <v>196</v>
      </c>
      <c r="D62" s="1" t="str">
        <f>LOOKUP(C62,Deltagare!A64:A10006,Deltagare!B64:B10006)</f>
        <v>Patrik Ottosson</v>
      </c>
      <c r="E62" s="1" t="str">
        <f>LOOKUP(C62,Deltagare!A64:A10006,Deltagare!C64:C10006)</f>
        <v>Hörby BK</v>
      </c>
    </row>
    <row r="64" ht="15.75">
      <c r="D64" s="3" t="s">
        <v>197</v>
      </c>
    </row>
    <row r="65" spans="2:5" ht="15.75">
      <c r="B65" s="2">
        <v>16</v>
      </c>
      <c r="C65" s="1" t="s">
        <v>198</v>
      </c>
      <c r="D65" s="1" t="str">
        <f>LOOKUP(C65,Deltagare!A67:A10009,Deltagare!B67:B10009)</f>
        <v>Emilio Ekberg</v>
      </c>
      <c r="E65" s="1" t="str">
        <f>LOOKUP(C65,Deltagare!A67:A10009,Deltagare!C67:C10009)</f>
        <v>Höörs BK</v>
      </c>
    </row>
    <row r="66" spans="3:5" ht="15.75">
      <c r="C66" s="1" t="s">
        <v>199</v>
      </c>
      <c r="D66" s="1" t="str">
        <f>LOOKUP(C66,Deltagare!A68:A10010,Deltagare!B68:B10010)</f>
        <v>Lukas Åkesson</v>
      </c>
      <c r="E66" s="1" t="str">
        <f>LOOKUP(C66,Deltagare!A68:A10010,Deltagare!C68:C10010)</f>
        <v>Hästveda BK</v>
      </c>
    </row>
    <row r="68" spans="2:5" ht="15.75">
      <c r="B68" s="2">
        <v>17</v>
      </c>
      <c r="C68" s="1" t="s">
        <v>200</v>
      </c>
      <c r="D68" s="1" t="str">
        <f>LOOKUP(C68,Deltagare!A70:A10012,Deltagare!B70:B10012)</f>
        <v>Karl Lövqvist</v>
      </c>
      <c r="E68" s="1" t="str">
        <f>LOOKUP(C68,Deltagare!A70:A10012,Deltagare!C70:C10012)</f>
        <v>BK Viking</v>
      </c>
    </row>
    <row r="69" spans="3:5" ht="15.75">
      <c r="C69" s="1" t="s">
        <v>201</v>
      </c>
      <c r="D69" s="1" t="str">
        <f>LOOKUP(C69,Deltagare!A71:A10013,Deltagare!B71:B10013)</f>
        <v>Per-Emil Hansson</v>
      </c>
      <c r="E69" s="1" t="str">
        <f>LOOKUP(C69,Deltagare!A71:A10013,Deltagare!C71:C10013)</f>
        <v>Hästveda BK</v>
      </c>
    </row>
    <row r="71" ht="15.75">
      <c r="D71" s="3" t="s">
        <v>202</v>
      </c>
    </row>
    <row r="72" spans="2:5" ht="15.75">
      <c r="B72" s="2">
        <v>18</v>
      </c>
      <c r="C72" s="1" t="s">
        <v>203</v>
      </c>
      <c r="D72" s="1" t="str">
        <f>LOOKUP(C72,Deltagare!A74:A10016,Deltagare!B74:B10016)</f>
        <v>Joel Hult</v>
      </c>
      <c r="E72" s="1" t="str">
        <f>LOOKUP(C72,Deltagare!A74:A10016,Deltagare!C74:C10016)</f>
        <v>Hästveda BK</v>
      </c>
    </row>
    <row r="73" spans="3:5" ht="15.75">
      <c r="C73" s="1" t="s">
        <v>96</v>
      </c>
      <c r="D73" s="1" t="str">
        <f>LOOKUP(C73,Deltagare!A75:A10017,Deltagare!B75:B10017)</f>
        <v>Claes Carlsson</v>
      </c>
      <c r="E73" s="1" t="str">
        <f>LOOKUP(C73,Deltagare!A75:A10017,Deltagare!C75:C10017)</f>
        <v>Gärds BK</v>
      </c>
    </row>
    <row r="75" spans="2:5" ht="15.75">
      <c r="B75" s="2">
        <v>19</v>
      </c>
      <c r="C75" s="1" t="s">
        <v>97</v>
      </c>
      <c r="D75" s="1" t="str">
        <f>LOOKUP(C75,Deltagare!A77:A10019,Deltagare!B77:B10019)</f>
        <v>Hampus Ericsson </v>
      </c>
      <c r="E75" s="1" t="str">
        <f>LOOKUP(C75,Deltagare!A77:A10019,Deltagare!C77:C10019)</f>
        <v>Hästveda BK</v>
      </c>
    </row>
    <row r="76" spans="3:5" ht="15.75">
      <c r="C76" s="1" t="s">
        <v>98</v>
      </c>
      <c r="D76" s="1" t="str">
        <f>LOOKUP(C76,Deltagare!A78:A10020,Deltagare!B78:B10020)</f>
        <v>Filip Jeansson</v>
      </c>
      <c r="E76" s="1" t="str">
        <f>LOOKUP(C76,Deltagare!A78:A10020,Deltagare!C78:C10020)</f>
        <v>Karlshamns BK</v>
      </c>
    </row>
    <row r="78" ht="15.75">
      <c r="D78" s="3" t="s">
        <v>204</v>
      </c>
    </row>
    <row r="79" spans="2:5" ht="15.75">
      <c r="B79" s="2">
        <v>20</v>
      </c>
      <c r="C79" s="1" t="s">
        <v>205</v>
      </c>
      <c r="D79" s="1" t="str">
        <f>LOOKUP(C79,Deltagare!A81:A10023,Deltagare!B81:B10023)</f>
        <v>Jacob Olsson</v>
      </c>
      <c r="E79" s="1" t="str">
        <f>LOOKUP(C79,Deltagare!A81:A10023,Deltagare!C81:C10023)</f>
        <v>BK Ore</v>
      </c>
    </row>
    <row r="80" spans="3:5" ht="15.75">
      <c r="C80" s="1" t="s">
        <v>206</v>
      </c>
      <c r="D80" s="1" t="str">
        <f>LOOKUP(C80,Deltagare!A82:A10024,Deltagare!B82:B10024)</f>
        <v>Kim Jarlsheden</v>
      </c>
      <c r="E80" s="1" t="str">
        <f>LOOKUP(C80,Deltagare!A82:A10024,Deltagare!C82:C10024)</f>
        <v>BK Trim</v>
      </c>
    </row>
    <row r="82" spans="2:5" ht="15.75">
      <c r="B82" s="2">
        <v>21</v>
      </c>
      <c r="C82" s="1" t="s">
        <v>207</v>
      </c>
      <c r="D82" s="1" t="str">
        <f>LOOKUP(C82,Deltagare!A84:A10026,Deltagare!B84:B10026)</f>
        <v>Joel Sandberg</v>
      </c>
      <c r="E82" s="1" t="str">
        <f>LOOKUP(C82,Deltagare!A84:A10026,Deltagare!C84:C10026)</f>
        <v>Osby AoBK</v>
      </c>
    </row>
    <row r="83" spans="3:5" ht="15.75">
      <c r="C83" s="1" t="s">
        <v>208</v>
      </c>
      <c r="D83" s="1" t="str">
        <f>LOOKUP(C83,Deltagare!A85:A10027,Deltagare!B85:B10027)</f>
        <v>Linus Heimby</v>
      </c>
      <c r="E83" s="1" t="str">
        <f>LOOKUP(C83,Deltagare!A85:A10027,Deltagare!C85:C10027)</f>
        <v>Hörby BK</v>
      </c>
    </row>
    <row r="85" ht="15.75">
      <c r="D85" s="3" t="s">
        <v>209</v>
      </c>
    </row>
    <row r="86" spans="2:5" ht="15.75">
      <c r="B86" s="2">
        <v>22</v>
      </c>
      <c r="C86" s="1" t="s">
        <v>210</v>
      </c>
      <c r="D86" s="1" t="str">
        <f>LOOKUP(C86,Deltagare!A88:A10030,Deltagare!B88:B10030)</f>
        <v>Alexander Andersson</v>
      </c>
      <c r="E86" s="1" t="str">
        <f>LOOKUP(C86,Deltagare!A88:A10030,Deltagare!C88:C10030)</f>
        <v>Hästveda BK</v>
      </c>
    </row>
    <row r="87" spans="3:5" ht="15.75">
      <c r="C87" s="1" t="s">
        <v>211</v>
      </c>
      <c r="D87" s="1" t="str">
        <f>LOOKUP(C87,Deltagare!A89:A10031,Deltagare!B89:B10031)</f>
        <v>Jesper Lindholm</v>
      </c>
      <c r="E87" s="1" t="str">
        <f>LOOKUP(C87,Deltagare!A89:A10031,Deltagare!C89:C10031)</f>
        <v>Sösdala BK</v>
      </c>
    </row>
    <row r="89" spans="2:5" ht="15.75">
      <c r="B89" s="2">
        <v>23</v>
      </c>
      <c r="C89" s="1" t="s">
        <v>212</v>
      </c>
      <c r="D89" s="1" t="str">
        <f>LOOKUP(C89,Deltagare!A91:A10033,Deltagare!B91:B10033)</f>
        <v>André Jeansson</v>
      </c>
      <c r="E89" s="1" t="str">
        <f>LOOKUP(C89,Deltagare!A91:A10033,Deltagare!C91:C10033)</f>
        <v>Karlshamns BK</v>
      </c>
    </row>
    <row r="90" spans="3:5" ht="15.75">
      <c r="C90" s="1" t="s">
        <v>213</v>
      </c>
      <c r="D90" s="1" t="str">
        <f>LOOKUP(C90,Deltagare!A92:A10034,Deltagare!B92:B10034)</f>
        <v>Philip Eriksson</v>
      </c>
      <c r="E90" s="1" t="str">
        <f>LOOKUP(C90,Deltagare!A92:A10034,Deltagare!C92:C10034)</f>
        <v>BK Viking</v>
      </c>
    </row>
    <row r="91" ht="15.75">
      <c r="D91" s="3" t="s">
        <v>214</v>
      </c>
    </row>
    <row r="92" spans="2:5" ht="15.75">
      <c r="B92" s="2">
        <v>24</v>
      </c>
      <c r="C92" s="1" t="s">
        <v>215</v>
      </c>
      <c r="D92" s="1" t="str">
        <f>LOOKUP(C92,Deltagare!A94:A10036,Deltagare!B94:B10036)</f>
        <v>Anton Karlsson</v>
      </c>
      <c r="E92" s="1" t="str">
        <f>LOOKUP(C92,Deltagare!A94:A10036,Deltagare!C94:C10036)</f>
        <v>BK Trim</v>
      </c>
    </row>
    <row r="93" spans="3:5" ht="15.75">
      <c r="C93" s="1" t="s">
        <v>216</v>
      </c>
      <c r="D93" s="1" t="str">
        <f>LOOKUP(C93,Deltagare!A95:A10037,Deltagare!B95:B10037)</f>
        <v>Joel Tillgren</v>
      </c>
      <c r="E93" s="1" t="str">
        <f>LOOKUP(C93,Deltagare!A95:A10037,Deltagare!C95:C10037)</f>
        <v>Karlshamns BK</v>
      </c>
    </row>
    <row r="95" spans="2:5" ht="15.75">
      <c r="B95" s="2" t="s">
        <v>11</v>
      </c>
      <c r="C95" s="1" t="s">
        <v>121</v>
      </c>
      <c r="D95" s="1" t="str">
        <f>LOOKUP(C95,Deltagare!A97:A10039,Deltagare!B97:B10039)</f>
        <v>Jonathan Andersson</v>
      </c>
      <c r="E95" s="1" t="str">
        <f>LOOKUP(C95,Deltagare!A97:A10039,Deltagare!C97:C10039)</f>
        <v>BK Viking</v>
      </c>
    </row>
    <row r="96" spans="3:5" ht="15.75">
      <c r="C96" s="1" t="s">
        <v>11</v>
      </c>
      <c r="D96" s="1" t="str">
        <f>LOOKUP(C96,Deltagare!A98:A10040,Deltagare!B98:B10040)</f>
        <v>Överstående</v>
      </c>
      <c r="E96" s="1">
        <f>LOOKUP(C96,Deltagare!A98:A10040,Deltagare!C98:C10040)</f>
        <v>0</v>
      </c>
    </row>
    <row r="98" ht="15.75">
      <c r="D98" s="3" t="s">
        <v>162</v>
      </c>
    </row>
    <row r="99" spans="2:5" ht="15.75">
      <c r="B99" s="2">
        <v>25</v>
      </c>
      <c r="C99" s="1" t="s">
        <v>217</v>
      </c>
      <c r="D99" s="1" t="str">
        <f>LOOKUP(C99,Deltagare!A101:A10043,Deltagare!B101:B10043)</f>
        <v>Fredrik Holmberg</v>
      </c>
      <c r="E99" s="1" t="str">
        <f>LOOKUP(C99,Deltagare!A101:A10043,Deltagare!C101:C10043)</f>
        <v>BK Atle</v>
      </c>
    </row>
    <row r="100" spans="3:5" ht="15.75">
      <c r="C100" s="1" t="s">
        <v>218</v>
      </c>
      <c r="D100" s="1" t="str">
        <f>LOOKUP(C100,Deltagare!A102:A10044,Deltagare!B102:B10044)</f>
        <v>Vicktor Rennstam</v>
      </c>
      <c r="E100" s="1" t="str">
        <f>LOOKUP(C100,Deltagare!A102:A10044,Deltagare!C102:C10044)</f>
        <v>Hörby BK</v>
      </c>
    </row>
    <row r="102" spans="2:5" ht="15.75">
      <c r="B102" s="2">
        <v>26</v>
      </c>
      <c r="C102" s="1" t="s">
        <v>219</v>
      </c>
      <c r="D102" s="1" t="str">
        <f>LOOKUP(C102,Deltagare!A104:A10046,Deltagare!B104:B10046)</f>
        <v>Albin Sjöström</v>
      </c>
      <c r="E102" s="1" t="str">
        <f>LOOKUP(C102,Deltagare!A104:A10046,Deltagare!C104:C10046)</f>
        <v>BK Atle</v>
      </c>
    </row>
    <row r="103" spans="3:5" ht="15.75">
      <c r="C103" s="1" t="s">
        <v>220</v>
      </c>
      <c r="D103" s="1" t="str">
        <f>LOOKUP(C103,Deltagare!A105:A10047,Deltagare!B105:B10047)</f>
        <v>Ricky Gunnarsson</v>
      </c>
      <c r="E103" s="1" t="str">
        <f>LOOKUP(C103,Deltagare!A105:A10047,Deltagare!C105:C10047)</f>
        <v>Osby AoBK</v>
      </c>
    </row>
    <row r="105" spans="2:5" ht="15.75">
      <c r="B105" s="2" t="s">
        <v>11</v>
      </c>
      <c r="C105" s="1" t="s">
        <v>19</v>
      </c>
      <c r="D105" s="1" t="str">
        <f>LOOKUP(C105,Deltagare!A107:A10049,Deltagare!B107:B10049)</f>
        <v>Erik Navarsardjan</v>
      </c>
      <c r="E105" s="1" t="str">
        <f>LOOKUP(C105,Deltagare!A107:A10049,Deltagare!C107:C10049)</f>
        <v>BK Atle</v>
      </c>
    </row>
    <row r="106" spans="3:4" ht="15.75">
      <c r="C106" s="1" t="s">
        <v>4</v>
      </c>
      <c r="D106" s="1" t="str">
        <f>LOOKUP(C106,Deltagare!A108:A10050,Deltagare!B108:B10050)</f>
        <v>Överstående</v>
      </c>
    </row>
    <row r="108" ht="15.75">
      <c r="D108" s="3" t="s">
        <v>221</v>
      </c>
    </row>
    <row r="109" spans="2:5" ht="15.75">
      <c r="B109" s="2">
        <v>27</v>
      </c>
      <c r="C109" s="1" t="s">
        <v>124</v>
      </c>
      <c r="D109" s="1" t="str">
        <f>LOOKUP(C109,Deltagare!A111:A10053,Deltagare!B111:B10053)</f>
        <v>Astrit Azemi </v>
      </c>
      <c r="E109" s="1" t="str">
        <f>LOOKUP(C109,Deltagare!A111:A10053,Deltagare!C111:C10053)</f>
        <v>Höörs BK</v>
      </c>
    </row>
    <row r="110" spans="3:5" ht="15.75">
      <c r="C110" s="1" t="s">
        <v>222</v>
      </c>
      <c r="D110" s="1" t="str">
        <f>LOOKUP(C110,Deltagare!A112:A10054,Deltagare!B112:B10054)</f>
        <v>Alex Gyldemyr</v>
      </c>
      <c r="E110" s="1" t="str">
        <f>LOOKUP(C110,Deltagare!A112:A10054,Deltagare!C112:C10054)</f>
        <v>Höörs BK</v>
      </c>
    </row>
    <row r="112" ht="15.75">
      <c r="D112" s="3" t="s">
        <v>223</v>
      </c>
    </row>
    <row r="113" spans="2:5" ht="15.75">
      <c r="B113" s="2">
        <v>28</v>
      </c>
      <c r="C113" s="1" t="s">
        <v>224</v>
      </c>
      <c r="D113" s="1" t="str">
        <f>LOOKUP(C113,Deltagare!A115:A10057,Deltagare!B115:B10057)</f>
        <v>Carl Forsén </v>
      </c>
      <c r="E113" s="1" t="str">
        <f>LOOKUP(C113,Deltagare!A115:A10057,Deltagare!C115:C10057)</f>
        <v>Höörs BK</v>
      </c>
    </row>
    <row r="114" spans="3:5" ht="15.75">
      <c r="C114" s="1" t="s">
        <v>225</v>
      </c>
      <c r="D114" s="1" t="str">
        <f>LOOKUP(C114,Deltagare!A116:A10058,Deltagare!B116:B10058)</f>
        <v>Hampus Fast</v>
      </c>
      <c r="E114" s="1" t="str">
        <f>LOOKUP(C114,Deltagare!A116:A10058,Deltagare!C116:C10058)</f>
        <v>Hästveda BK</v>
      </c>
    </row>
    <row r="116" ht="15.75">
      <c r="D116" s="3" t="s">
        <v>226</v>
      </c>
    </row>
    <row r="117" spans="2:5" ht="15.75">
      <c r="B117" s="2">
        <v>29</v>
      </c>
      <c r="C117" s="1" t="s">
        <v>227</v>
      </c>
      <c r="D117" s="1" t="str">
        <f>LOOKUP(C117,Deltagare!A119:A10061,Deltagare!B119:B10061)</f>
        <v>Lydia Åkesson</v>
      </c>
      <c r="E117" s="1" t="str">
        <f>LOOKUP(C117,Deltagare!A119:A10061,Deltagare!C119:C10061)</f>
        <v>Sösdala BK</v>
      </c>
    </row>
    <row r="118" spans="3:5" ht="15.75">
      <c r="C118" s="1" t="s">
        <v>228</v>
      </c>
      <c r="D118" s="1" t="str">
        <f>LOOKUP(C118,Deltagare!A120:A10062,Deltagare!B120:B10062)</f>
        <v>Ida Jönsson</v>
      </c>
      <c r="E118" s="1" t="str">
        <f>LOOKUP(C118,Deltagare!A120:A10062,Deltagare!C120:C10062)</f>
        <v>BK Viking</v>
      </c>
    </row>
    <row r="120" spans="2:5" ht="15.75">
      <c r="B120" s="2" t="s">
        <v>11</v>
      </c>
      <c r="C120" s="1" t="s">
        <v>229</v>
      </c>
      <c r="D120" s="1" t="str">
        <f>LOOKUP(C120,Deltagare!A122:A10064,Deltagare!B122:B10064)</f>
        <v>Olivia Borglin</v>
      </c>
      <c r="E120" s="1" t="str">
        <f>LOOKUP(C120,Deltagare!A122:A10064,Deltagare!C122:C10064)</f>
        <v>BK Ore</v>
      </c>
    </row>
    <row r="121" spans="3:4" ht="15.75">
      <c r="C121" s="1" t="s">
        <v>11</v>
      </c>
      <c r="D121" s="1" t="str">
        <f>LOOKUP(C121,Deltagare!A123:A10065,Deltagare!B123:B10065)</f>
        <v>Överstående</v>
      </c>
    </row>
    <row r="123" ht="15.75">
      <c r="D123" s="3" t="s">
        <v>230</v>
      </c>
    </row>
    <row r="124" spans="2:5" ht="15.75">
      <c r="B124" s="2">
        <v>30</v>
      </c>
      <c r="C124" s="1" t="s">
        <v>231</v>
      </c>
      <c r="D124" s="1" t="str">
        <f>LOOKUP(C124,Deltagare!A126:A10068,Deltagare!B126:B10068)</f>
        <v>Cornelia Persson</v>
      </c>
      <c r="E124" s="1" t="str">
        <f>LOOKUP(C124,Deltagare!A126:A10068,Deltagare!C126:C10068)</f>
        <v>Tyringe AoBK</v>
      </c>
    </row>
    <row r="125" spans="3:5" ht="15.75">
      <c r="C125" s="1" t="s">
        <v>232</v>
      </c>
      <c r="D125" s="1" t="str">
        <f>LOOKUP(C125,Deltagare!A127:A10069,Deltagare!B127:B10069)</f>
        <v>Elinor Emilsson</v>
      </c>
      <c r="E125" s="1" t="str">
        <f>LOOKUP(C125,Deltagare!A127:A10069,Deltagare!C127:C10069)</f>
        <v>Gärds BK</v>
      </c>
    </row>
    <row r="127" spans="2:5" ht="15.75">
      <c r="B127" s="2" t="s">
        <v>11</v>
      </c>
      <c r="C127" s="1" t="s">
        <v>233</v>
      </c>
      <c r="D127" s="1" t="str">
        <f>LOOKUP(C127,Deltagare!A129:A10071,Deltagare!B129:B10071)</f>
        <v>Fanny Reijosson</v>
      </c>
      <c r="E127" s="1" t="str">
        <f>LOOKUP(C127,Deltagare!A129:A10071,Deltagare!C129:C10071)</f>
        <v>Gärds BK</v>
      </c>
    </row>
    <row r="128" spans="3:5" ht="15.75">
      <c r="C128" s="1" t="s">
        <v>11</v>
      </c>
      <c r="D128" s="1" t="str">
        <f>LOOKUP(C128,Deltagare!A130:A10072,Deltagare!B130:B10072)</f>
        <v>Överstående</v>
      </c>
      <c r="E128" s="1">
        <f>LOOKUP(C128,Deltagare!A130:A10072,Deltagare!C130:C10072)</f>
        <v>0</v>
      </c>
    </row>
    <row r="130" ht="15.75">
      <c r="D130" s="3" t="s">
        <v>234</v>
      </c>
    </row>
    <row r="131" spans="2:5" ht="15.75">
      <c r="B131" s="2">
        <v>31</v>
      </c>
      <c r="C131" s="1" t="s">
        <v>235</v>
      </c>
      <c r="D131" s="1" t="str">
        <f>LOOKUP(C131,Deltagare!A133:A10075,Deltagare!B133:B10075)</f>
        <v>My Hansson</v>
      </c>
      <c r="E131" s="1" t="str">
        <f>LOOKUP(C131,Deltagare!A133:A10075,Deltagare!C133:C10075)</f>
        <v>BK Viking</v>
      </c>
    </row>
    <row r="132" spans="3:5" ht="15.75">
      <c r="C132" s="1" t="s">
        <v>236</v>
      </c>
      <c r="D132" s="1" t="str">
        <f>LOOKUP(C132,Deltagare!A134:A10076,Deltagare!B134:B10076)</f>
        <v>Ebba Ottosson</v>
      </c>
      <c r="E132" s="1" t="str">
        <f>LOOKUP(C132,Deltagare!A134:A10076,Deltagare!C134:C10076)</f>
        <v>Sösdala BK</v>
      </c>
    </row>
    <row r="136" ht="15.75">
      <c r="D136" s="3" t="s">
        <v>237</v>
      </c>
    </row>
    <row r="137" spans="2:5" ht="15.75">
      <c r="B137" s="2">
        <v>32</v>
      </c>
      <c r="C137" s="1" t="s">
        <v>238</v>
      </c>
      <c r="D137" s="1" t="str">
        <f>LOOKUP(C137,Deltagare!A139:A10081,Deltagare!B139:B10081)</f>
        <v>Lina Nilsson</v>
      </c>
      <c r="E137" s="1" t="str">
        <f>LOOKUP(C137,Deltagare!A139:A10081,Deltagare!C139:C10081)</f>
        <v>Hästveda BK</v>
      </c>
    </row>
    <row r="138" spans="3:5" ht="15.75">
      <c r="C138" s="1" t="s">
        <v>239</v>
      </c>
      <c r="D138" s="1" t="str">
        <f>LOOKUP(C138,Deltagare!A140:A10082,Deltagare!B140:B10082)</f>
        <v>Moa Fältman</v>
      </c>
      <c r="E138" s="1" t="str">
        <f>LOOKUP(C138,Deltagare!A140:A10082,Deltagare!C140:C10082)</f>
        <v>Gärds BK</v>
      </c>
    </row>
    <row r="140" spans="2:5" ht="15.75">
      <c r="B140" s="2">
        <v>33</v>
      </c>
      <c r="C140" s="1" t="s">
        <v>240</v>
      </c>
      <c r="D140" s="1" t="str">
        <f>LOOKUP(C140,Deltagare!A142:A10084,Deltagare!B142:B10084)</f>
        <v>Julia Åkesson</v>
      </c>
      <c r="E140" s="1" t="str">
        <f>LOOKUP(C140,Deltagare!A142:A10084,Deltagare!C142:C10084)</f>
        <v>Sösdala BK</v>
      </c>
    </row>
    <row r="141" spans="3:5" ht="15.75">
      <c r="C141" s="1" t="s">
        <v>241</v>
      </c>
      <c r="D141" s="1" t="str">
        <f>LOOKUP(C141,Deltagare!A143:A10085,Deltagare!B143:B10085)</f>
        <v>Natalie Riihimäki </v>
      </c>
      <c r="E141" s="1" t="str">
        <f>LOOKUP(C141,Deltagare!A143:A10085,Deltagare!C143:C10085)</f>
        <v>Gärds BK</v>
      </c>
    </row>
    <row r="143" ht="15.75">
      <c r="D143" s="3" t="s">
        <v>242</v>
      </c>
    </row>
    <row r="144" spans="2:5" ht="15.75">
      <c r="B144" s="2">
        <v>34</v>
      </c>
      <c r="C144" s="1" t="s">
        <v>243</v>
      </c>
      <c r="D144" s="1" t="str">
        <f>LOOKUP(C144,Deltagare!A146:A10088,Deltagare!B146:B10088)</f>
        <v>Felicia Lindenberg</v>
      </c>
      <c r="E144" s="1" t="str">
        <f>LOOKUP(C144,Deltagare!A146:A10088,Deltagare!C146:C10088)</f>
        <v>BK Viking</v>
      </c>
    </row>
    <row r="145" spans="3:5" ht="15.75">
      <c r="C145" s="1" t="s">
        <v>244</v>
      </c>
      <c r="D145" s="1" t="str">
        <f>LOOKUP(C145,Deltagare!A147:A10089,Deltagare!B147:B10089)</f>
        <v>Hanna Larsson</v>
      </c>
      <c r="E145" s="1" t="str">
        <f>LOOKUP(C145,Deltagare!A147:A10089,Deltagare!C147:C10089)</f>
        <v>BK Viking</v>
      </c>
    </row>
    <row r="147" spans="2:5" ht="15.75">
      <c r="B147" s="2">
        <v>35</v>
      </c>
      <c r="C147" s="1" t="s">
        <v>245</v>
      </c>
      <c r="D147" s="1" t="str">
        <f>LOOKUP(C147,Deltagare!A149:A10091,Deltagare!B149:B10091)</f>
        <v>Annie Dahlberg</v>
      </c>
      <c r="E147" s="1" t="str">
        <f>LOOKUP(C147,Deltagare!A149:A10091,Deltagare!C149:C10091)</f>
        <v>Sösdala BK</v>
      </c>
    </row>
    <row r="148" spans="3:5" ht="15.75">
      <c r="C148" s="1" t="s">
        <v>246</v>
      </c>
      <c r="D148" s="1" t="str">
        <f>LOOKUP(C148,Deltagare!A150:A10092,Deltagare!B150:B10092)</f>
        <v>Sara Mattai</v>
      </c>
      <c r="E148" s="1" t="str">
        <f>LOOKUP(C148,Deltagare!A150:A10092,Deltagare!C150:C10092)</f>
        <v>Tyringe AoBK</v>
      </c>
    </row>
    <row r="150" ht="15.75">
      <c r="D150" s="3" t="s">
        <v>247</v>
      </c>
    </row>
    <row r="151" spans="2:5" ht="15.75">
      <c r="B151" s="2">
        <v>36</v>
      </c>
      <c r="C151" s="1" t="s">
        <v>248</v>
      </c>
      <c r="D151" s="1" t="str">
        <f>LOOKUP(C151,Deltagare!A153:A10095,Deltagare!B153:B10095)</f>
        <v>Emma Olsson</v>
      </c>
      <c r="E151" s="1" t="str">
        <f>LOOKUP(C151,Deltagare!A153:A10095,Deltagare!C153:C10095)</f>
        <v>Sösdala BK</v>
      </c>
    </row>
    <row r="152" spans="3:5" ht="15.75">
      <c r="C152" s="1" t="s">
        <v>249</v>
      </c>
      <c r="D152" s="1" t="str">
        <f>LOOKUP(C152,Deltagare!A154:A10096,Deltagare!B154:B10096)</f>
        <v>Ellen Chronvall</v>
      </c>
      <c r="E152" s="1" t="str">
        <f>LOOKUP(C152,Deltagare!A154:A10096,Deltagare!C154:C10096)</f>
        <v>BK Ore</v>
      </c>
    </row>
    <row r="154" spans="2:5" ht="15.75">
      <c r="B154" s="2" t="s">
        <v>11</v>
      </c>
      <c r="C154" s="1" t="s">
        <v>250</v>
      </c>
      <c r="D154" s="1" t="str">
        <f>LOOKUP(C154,Deltagare!A156:A10098,Deltagare!B156:B10098)</f>
        <v>My Andersson</v>
      </c>
      <c r="E154" s="1" t="str">
        <f>LOOKUP(C154,Deltagare!A156:A10098,Deltagare!C156:C10098)</f>
        <v>Gärds BK</v>
      </c>
    </row>
    <row r="155" spans="3:4" ht="15.75">
      <c r="C155" s="1" t="s">
        <v>11</v>
      </c>
      <c r="D155" s="1" t="str">
        <f>LOOKUP(C155,Deltagare!A157:A10099,Deltagare!B157:B10099)</f>
        <v>Överstående</v>
      </c>
    </row>
    <row r="157" ht="15.75">
      <c r="D157" s="3" t="s">
        <v>163</v>
      </c>
    </row>
    <row r="158" spans="2:5" ht="15.75">
      <c r="B158" s="2">
        <v>37</v>
      </c>
      <c r="C158" s="1" t="s">
        <v>251</v>
      </c>
      <c r="D158" s="1" t="str">
        <f>LOOKUP(C158,Deltagare!A160:A10102,Deltagare!B160:B10102)</f>
        <v>Milo Rosander-P</v>
      </c>
      <c r="E158" s="1" t="str">
        <f>LOOKUP(C158,Deltagare!A160:A10102,Deltagare!C160:C10102)</f>
        <v>Höörs BK</v>
      </c>
    </row>
    <row r="159" spans="3:5" ht="15.75">
      <c r="C159" s="1" t="s">
        <v>252</v>
      </c>
      <c r="D159" s="1" t="str">
        <f>LOOKUP(C159,Deltagare!A161:A10103,Deltagare!B161:B10103)</f>
        <v>Konrad Lindberg</v>
      </c>
      <c r="E159" s="1" t="str">
        <f>LOOKUP(C159,Deltagare!A161:A10103,Deltagare!C161:C10103)</f>
        <v>BK Viking</v>
      </c>
    </row>
    <row r="161" spans="2:5" ht="15.75">
      <c r="B161" s="2">
        <v>38</v>
      </c>
      <c r="C161" s="1" t="s">
        <v>253</v>
      </c>
      <c r="D161" s="1" t="str">
        <f>LOOKUP(C161,Deltagare!A163:A10105,Deltagare!B163:B10105)</f>
        <v>Per-Anton Persson</v>
      </c>
      <c r="E161" s="1" t="str">
        <f>LOOKUP(C161,Deltagare!A163:A10105,Deltagare!C163:C10105)</f>
        <v>Sösdala BK</v>
      </c>
    </row>
    <row r="162" spans="3:5" ht="15.75">
      <c r="C162" s="1" t="s">
        <v>165</v>
      </c>
      <c r="D162" s="1" t="str">
        <f>LOOKUP(C162,Deltagare!A164:A10106,Deltagare!B164:B10106)</f>
        <v>Lukas Lövqvist</v>
      </c>
      <c r="E162" s="1" t="str">
        <f>LOOKUP(C162,Deltagare!A164:A10106,Deltagare!C164:C10106)</f>
        <v>BK Viking</v>
      </c>
    </row>
    <row r="164" ht="15.75">
      <c r="D164" s="3" t="s">
        <v>162</v>
      </c>
    </row>
    <row r="165" spans="2:5" ht="15.75">
      <c r="B165" s="2">
        <v>39</v>
      </c>
      <c r="C165" s="1" t="s">
        <v>254</v>
      </c>
      <c r="D165" s="1" t="str">
        <f>LOOKUP(C165,Deltagare!A167:A10109,Deltagare!B167:B10109)</f>
        <v>Erik Navarsardjan</v>
      </c>
      <c r="E165" s="1" t="str">
        <f>LOOKUP(C165,Deltagare!A167:A10109,Deltagare!C167:C10109)</f>
        <v>BK Atle</v>
      </c>
    </row>
    <row r="166" spans="3:5" ht="15.75">
      <c r="C166" s="1" t="s">
        <v>218</v>
      </c>
      <c r="D166" s="1" t="str">
        <f>LOOKUP(C166,Deltagare!A168:A10110,Deltagare!B168:B10110)</f>
        <v>Vicktor Rennstam</v>
      </c>
      <c r="E166" s="1" t="str">
        <f>LOOKUP(C166,Deltagare!A168:A10110,Deltagare!C168:C10110)</f>
        <v>Hörby BK</v>
      </c>
    </row>
    <row r="168" spans="2:5" ht="15.75">
      <c r="B168" s="2">
        <v>40</v>
      </c>
      <c r="C168" s="1" t="s">
        <v>217</v>
      </c>
      <c r="D168" s="1" t="str">
        <f>LOOKUP(C168,Deltagare!A170:A10112,Deltagare!B170:B10112)</f>
        <v>Fredrik Holmberg</v>
      </c>
      <c r="E168" s="1" t="str">
        <f>LOOKUP(C168,Deltagare!A170:A10112,Deltagare!C170:C10112)</f>
        <v>BK Atle</v>
      </c>
    </row>
    <row r="169" spans="3:5" ht="15.75">
      <c r="C169" s="1" t="s">
        <v>219</v>
      </c>
      <c r="D169" s="1" t="str">
        <f>LOOKUP(C169,Deltagare!A171:A10113,Deltagare!B171:B10113)</f>
        <v>Albin Sjöström</v>
      </c>
      <c r="E169" s="1" t="str">
        <f>LOOKUP(C169,Deltagare!A171:A10113,Deltagare!C171:C10113)</f>
        <v>BK Atle</v>
      </c>
    </row>
    <row r="171" spans="2:5" ht="15.75">
      <c r="B171" s="2" t="s">
        <v>11</v>
      </c>
      <c r="C171" s="1" t="s">
        <v>220</v>
      </c>
      <c r="D171" s="1" t="str">
        <f>LOOKUP(C171,Deltagare!A173:A10115,Deltagare!B173:B10115)</f>
        <v>Ricky Gunnarsson</v>
      </c>
      <c r="E171" s="1" t="str">
        <f>LOOKUP(C171,Deltagare!A173:A10115,Deltagare!C173:C10115)</f>
        <v>Osby AoBK</v>
      </c>
    </row>
    <row r="172" spans="3:4" ht="15.75">
      <c r="C172" s="1" t="s">
        <v>11</v>
      </c>
      <c r="D172" s="1" t="str">
        <f>LOOKUP(C172,Deltagare!A174:A10116,Deltagare!B174:B10116)</f>
        <v>Överstående</v>
      </c>
    </row>
    <row r="174" ht="15.75">
      <c r="D174" s="3" t="s">
        <v>255</v>
      </c>
    </row>
    <row r="175" spans="2:5" ht="15.75">
      <c r="B175" s="2">
        <v>41</v>
      </c>
      <c r="C175" s="1" t="s">
        <v>168</v>
      </c>
      <c r="D175" s="1" t="str">
        <f>LOOKUP(C175,Deltagare!A177:A10119,Deltagare!B177:B10119)</f>
        <v>Kim Jahnnke</v>
      </c>
      <c r="E175" s="1" t="str">
        <f>LOOKUP(C175,Deltagare!A177:A10119,Deltagare!C177:C10119)</f>
        <v>Gärds BK</v>
      </c>
    </row>
    <row r="176" spans="3:5" ht="15.75">
      <c r="C176" s="1" t="s">
        <v>167</v>
      </c>
      <c r="D176" s="1" t="str">
        <f>LOOKUP(C176,Deltagare!A178:A10120,Deltagare!B178:B10120)</f>
        <v>Oscar Brodén</v>
      </c>
      <c r="E176" s="1" t="str">
        <f>LOOKUP(C176,Deltagare!A178:A10120,Deltagare!C178:C10120)</f>
        <v>Hästveda BK</v>
      </c>
    </row>
    <row r="178" spans="2:5" ht="15.75">
      <c r="B178" s="2" t="s">
        <v>11</v>
      </c>
      <c r="C178" s="1" t="s">
        <v>184</v>
      </c>
      <c r="D178" s="1" t="str">
        <f>LOOKUP(C178,Deltagare!A180:A10122,Deltagare!B180:B10122)</f>
        <v>Kevin Lundberg</v>
      </c>
      <c r="E178" s="1" t="str">
        <f>LOOKUP(C178,Deltagare!A180:A10122,Deltagare!C180:C10122)</f>
        <v>Gärds BK</v>
      </c>
    </row>
    <row r="181" ht="15.75">
      <c r="D181" s="3" t="s">
        <v>256</v>
      </c>
    </row>
    <row r="182" spans="2:5" ht="15.75">
      <c r="B182" s="2">
        <v>42</v>
      </c>
      <c r="C182" s="1" t="s">
        <v>171</v>
      </c>
      <c r="D182" s="1" t="str">
        <f>LOOKUP(C182,Deltagare!A184:A10126,Deltagare!B184:B10126)</f>
        <v>Erik Engdahl</v>
      </c>
      <c r="E182" s="1" t="str">
        <f>LOOKUP(C182,Deltagare!A184:A10126,Deltagare!C184:C10126)</f>
        <v>Gärds BK</v>
      </c>
    </row>
    <row r="183" spans="3:5" ht="15.75">
      <c r="C183" s="1" t="s">
        <v>173</v>
      </c>
      <c r="D183" s="1" t="str">
        <f>LOOKUP(C183,Deltagare!A185:A10127,Deltagare!B185:B10127)</f>
        <v>Viktor Larsson</v>
      </c>
      <c r="E183" s="1" t="str">
        <f>LOOKUP(C183,Deltagare!A185:A10127,Deltagare!C185:C10127)</f>
        <v>BK Viking</v>
      </c>
    </row>
    <row r="185" spans="2:5" ht="15.75">
      <c r="B185" s="2">
        <v>43</v>
      </c>
      <c r="C185" s="1" t="s">
        <v>172</v>
      </c>
      <c r="D185" s="1" t="str">
        <f>LOOKUP(C185,Deltagare!A187:A10129,Deltagare!B187:B10129)</f>
        <v>Melker Andersson</v>
      </c>
      <c r="E185" s="1" t="str">
        <f>LOOKUP(C185,Deltagare!A187:A10129,Deltagare!C187:C10129)</f>
        <v>Gärds BK</v>
      </c>
    </row>
    <row r="186" spans="3:5" ht="15.75">
      <c r="C186" s="1" t="s">
        <v>174</v>
      </c>
      <c r="D186" s="1" t="str">
        <f>LOOKUP(C186,Deltagare!A188:A10130,Deltagare!B188:B10130)</f>
        <v>Simon Sjöström</v>
      </c>
      <c r="E186" s="1" t="str">
        <f>LOOKUP(C186,Deltagare!A188:A10130,Deltagare!C188:C10130)</f>
        <v>BK Viking</v>
      </c>
    </row>
    <row r="188" ht="15.75">
      <c r="D188" s="3" t="s">
        <v>257</v>
      </c>
    </row>
    <row r="189" spans="2:5" ht="15.75">
      <c r="B189" s="2">
        <v>44</v>
      </c>
      <c r="C189" s="1" t="s">
        <v>176</v>
      </c>
      <c r="D189" s="1" t="str">
        <f>LOOKUP(C189,Deltagare!A191:A10133,Deltagare!B191:B10133)</f>
        <v>John Andersson</v>
      </c>
      <c r="E189" s="1" t="str">
        <f>LOOKUP(C189,Deltagare!A191:A10133,Deltagare!C191:C10133)</f>
        <v>BK Viking</v>
      </c>
    </row>
    <row r="190" spans="3:5" ht="15.75">
      <c r="C190" s="1" t="s">
        <v>178</v>
      </c>
      <c r="D190" s="1" t="str">
        <f>LOOKUP(C190,Deltagare!A192:A10134,Deltagare!B192:B10134)</f>
        <v>Oscar Hansson</v>
      </c>
      <c r="E190" s="1" t="str">
        <f>LOOKUP(C190,Deltagare!A192:A10134,Deltagare!C192:C10134)</f>
        <v>Hästveda BK</v>
      </c>
    </row>
    <row r="192" spans="2:5" ht="15.75">
      <c r="B192" s="2">
        <v>45</v>
      </c>
      <c r="C192" s="1" t="s">
        <v>177</v>
      </c>
      <c r="D192" s="1" t="str">
        <f>LOOKUP(C192,Deltagare!A194:A10136,Deltagare!B194:B10136)</f>
        <v>Andreas Andersson</v>
      </c>
      <c r="E192" s="1" t="str">
        <f>LOOKUP(C192,Deltagare!A194:A10136,Deltagare!C194:C10136)</f>
        <v>Gärds BK</v>
      </c>
    </row>
    <row r="193" spans="3:5" ht="15.75">
      <c r="C193" s="1" t="s">
        <v>179</v>
      </c>
      <c r="D193" s="1" t="str">
        <f>LOOKUP(C193,Deltagare!A195:A10137,Deltagare!B195:B10137)</f>
        <v>Ivan Hunhammer</v>
      </c>
      <c r="E193" s="1" t="str">
        <f>LOOKUP(C193,Deltagare!A195:A10137,Deltagare!C195:C10137)</f>
        <v>Osby AoBK</v>
      </c>
    </row>
    <row r="195" ht="15.75">
      <c r="D195" s="3" t="s">
        <v>258</v>
      </c>
    </row>
    <row r="196" spans="2:5" ht="15.75">
      <c r="B196" s="2">
        <v>46</v>
      </c>
      <c r="C196" s="1" t="s">
        <v>183</v>
      </c>
      <c r="D196" s="1" t="str">
        <f>LOOKUP(C196,Deltagare!A198:A10140,Deltagare!B198:B10140)</f>
        <v>Linus Persson</v>
      </c>
      <c r="E196" s="1" t="str">
        <f>LOOKUP(C196,Deltagare!A198:A10140,Deltagare!C198:C10140)</f>
        <v>Höörs BK</v>
      </c>
    </row>
    <row r="197" spans="3:5" ht="15.75">
      <c r="C197" s="1" t="s">
        <v>181</v>
      </c>
      <c r="D197" s="1" t="str">
        <f>LOOKUP(C197,Deltagare!A199:A10141,Deltagare!B199:B10141)</f>
        <v>Emanuel Olofsson</v>
      </c>
      <c r="E197" s="1" t="str">
        <f>LOOKUP(C197,Deltagare!A199:A10141,Deltagare!C199:C10141)</f>
        <v>Karlshamns BK</v>
      </c>
    </row>
    <row r="199" spans="2:5" ht="15.75">
      <c r="B199" s="2" t="s">
        <v>11</v>
      </c>
      <c r="C199" s="1" t="s">
        <v>182</v>
      </c>
      <c r="D199" s="1" t="str">
        <f>LOOKUP(C199,Deltagare!A201:A10143,Deltagare!B201:B10143)</f>
        <v>Isak Magnusson</v>
      </c>
      <c r="E199" s="1" t="str">
        <f>LOOKUP(C199,Deltagare!A201:A10143,Deltagare!C201:C10143)</f>
        <v>Hästveda BK</v>
      </c>
    </row>
    <row r="201" ht="15.75">
      <c r="D201" s="3" t="s">
        <v>188</v>
      </c>
    </row>
    <row r="202" spans="2:5" ht="15.75">
      <c r="B202" s="2">
        <v>47</v>
      </c>
      <c r="C202" s="1" t="s">
        <v>191</v>
      </c>
      <c r="D202" s="1" t="str">
        <f>LOOKUP(C202,Deltagare!A204:A10146,Deltagare!B204:B10146)</f>
        <v>Flamer Gabanitar</v>
      </c>
      <c r="E202" s="1" t="str">
        <f>LOOKUP(C202,Deltagare!A204:A10146,Deltagare!C204:C10146)</f>
        <v>Höörs BK</v>
      </c>
    </row>
    <row r="203" spans="3:5" ht="15.75">
      <c r="C203" s="1" t="s">
        <v>189</v>
      </c>
      <c r="D203" s="1" t="str">
        <f>LOOKUP(C203,Deltagare!A205:A10147,Deltagare!B205:B10147)</f>
        <v>Arkan Mirzayi</v>
      </c>
      <c r="E203" s="1" t="str">
        <f>LOOKUP(C203,Deltagare!A205:A10147,Deltagare!C205:C10147)</f>
        <v>Hörby BK</v>
      </c>
    </row>
    <row r="205" spans="2:5" ht="15.75">
      <c r="B205" s="2" t="s">
        <v>11</v>
      </c>
      <c r="C205" s="1" t="s">
        <v>190</v>
      </c>
      <c r="D205" s="1" t="str">
        <f>LOOKUP(C205,Deltagare!A207:A10149,Deltagare!B207:B10149)</f>
        <v>Viktor Lindberg</v>
      </c>
      <c r="E205" s="1" t="str">
        <f>LOOKUP(C205,Deltagare!A207:A10149,Deltagare!C207:C10149)</f>
        <v>Karlshamns BK</v>
      </c>
    </row>
    <row r="206" spans="3:4" ht="15.75">
      <c r="C206" s="1" t="s">
        <v>11</v>
      </c>
      <c r="D206" s="1" t="str">
        <f>LOOKUP(C206,Deltagare!A208:A10150,Deltagare!B208:B10150)</f>
        <v>Överstående</v>
      </c>
    </row>
    <row r="208" ht="15.75">
      <c r="D208" s="3" t="s">
        <v>192</v>
      </c>
    </row>
    <row r="209" spans="2:5" ht="15.75">
      <c r="B209" s="2">
        <v>48</v>
      </c>
      <c r="C209" s="1" t="s">
        <v>193</v>
      </c>
      <c r="D209" s="1" t="str">
        <f>LOOKUP(C209,Deltagare!A211:A10153,Deltagare!B211:B10153)</f>
        <v>Benjamin Persson</v>
      </c>
      <c r="E209" s="1" t="str">
        <f>LOOKUP(C209,Deltagare!A211:A10153,Deltagare!C211:C10153)</f>
        <v>BK Ore</v>
      </c>
    </row>
    <row r="210" spans="3:5" ht="15.75">
      <c r="C210" s="1" t="s">
        <v>195</v>
      </c>
      <c r="D210" s="1" t="str">
        <f>LOOKUP(C210,Deltagare!A212:A10154,Deltagare!B212:B10154)</f>
        <v>Kevin Jonasson</v>
      </c>
      <c r="E210" s="1" t="str">
        <f>LOOKUP(C210,Deltagare!A212:A10154,Deltagare!C212:C10154)</f>
        <v>Hörby BK</v>
      </c>
    </row>
    <row r="212" spans="2:5" ht="15.75">
      <c r="B212" s="2">
        <v>49</v>
      </c>
      <c r="C212" s="1" t="s">
        <v>194</v>
      </c>
      <c r="D212" s="1" t="str">
        <f>LOOKUP(C212,Deltagare!A214:A10156,Deltagare!B214:B10156)</f>
        <v>Nils-Joel Persson</v>
      </c>
      <c r="E212" s="1" t="str">
        <f>LOOKUP(C212,Deltagare!A214:A10156,Deltagare!C214:C10156)</f>
        <v>Sösdala BK</v>
      </c>
    </row>
    <row r="213" spans="3:5" ht="15.75">
      <c r="C213" s="1" t="s">
        <v>196</v>
      </c>
      <c r="D213" s="1" t="str">
        <f>LOOKUP(C213,Deltagare!A215:A10157,Deltagare!B215:B10157)</f>
        <v>Patrik Ottosson</v>
      </c>
      <c r="E213" s="1" t="str">
        <f>LOOKUP(C213,Deltagare!A215:A10157,Deltagare!C215:C10157)</f>
        <v>Hörby BK</v>
      </c>
    </row>
    <row r="215" ht="15.75">
      <c r="D215" s="3" t="s">
        <v>197</v>
      </c>
    </row>
    <row r="216" spans="2:5" ht="15.75">
      <c r="B216" s="2">
        <v>50</v>
      </c>
      <c r="C216" s="1" t="s">
        <v>199</v>
      </c>
      <c r="D216" s="1" t="str">
        <f>LOOKUP(C216,Deltagare!A218:A10160,Deltagare!B218:B10160)</f>
        <v>Lukas Åkesson</v>
      </c>
      <c r="E216" s="1" t="str">
        <f>LOOKUP(C216,Deltagare!A218:A10160,Deltagare!C218:C10160)</f>
        <v>Hästveda BK</v>
      </c>
    </row>
    <row r="217" spans="3:5" ht="15.75">
      <c r="C217" s="1" t="s">
        <v>200</v>
      </c>
      <c r="D217" s="1" t="str">
        <f>LOOKUP(C217,Deltagare!A219:A10161,Deltagare!B219:B10161)</f>
        <v>Karl Lövqvist</v>
      </c>
      <c r="E217" s="1" t="str">
        <f>LOOKUP(C217,Deltagare!A219:A10161,Deltagare!C219:C10161)</f>
        <v>BK Viking</v>
      </c>
    </row>
    <row r="219" spans="2:5" ht="15.75">
      <c r="B219" s="2" t="s">
        <v>11</v>
      </c>
      <c r="C219" s="1" t="s">
        <v>201</v>
      </c>
      <c r="D219" s="1" t="str">
        <f>LOOKUP(C219,Deltagare!A221:A10163,Deltagare!B221:B10163)</f>
        <v>Per-Emil Hansson</v>
      </c>
      <c r="E219" s="1" t="str">
        <f>LOOKUP(C219,Deltagare!A221:A10163,Deltagare!C221:C10163)</f>
        <v>Hästveda BK</v>
      </c>
    </row>
    <row r="220" spans="3:4" ht="15.75">
      <c r="C220" s="1" t="s">
        <v>11</v>
      </c>
      <c r="D220" s="1" t="str">
        <f>LOOKUP(C220,Deltagare!A222:A10164,Deltagare!B222:B10164)</f>
        <v>Överstående</v>
      </c>
    </row>
    <row r="222" ht="15.75">
      <c r="D222" s="3" t="s">
        <v>202</v>
      </c>
    </row>
    <row r="223" spans="2:5" ht="15.75">
      <c r="B223" s="2">
        <v>51</v>
      </c>
      <c r="C223" s="1" t="s">
        <v>203</v>
      </c>
      <c r="D223" s="1" t="str">
        <f>LOOKUP(C223,Deltagare!A225:A10167,Deltagare!B225:B10167)</f>
        <v>Joel Hult</v>
      </c>
      <c r="E223" s="1" t="str">
        <f>LOOKUP(C223,Deltagare!A225:A10167,Deltagare!C225:C10167)</f>
        <v>Hästveda BK</v>
      </c>
    </row>
    <row r="224" spans="3:5" ht="15.75">
      <c r="C224" s="1" t="s">
        <v>259</v>
      </c>
      <c r="D224" s="1" t="str">
        <f>LOOKUP(C224,Deltagare!A226:A10168,Deltagare!B226:B10168)</f>
        <v>Hampus Ericsson </v>
      </c>
      <c r="E224" s="1" t="str">
        <f>LOOKUP(C224,Deltagare!A226:A10168,Deltagare!C226:C10168)</f>
        <v>Hästveda BK</v>
      </c>
    </row>
    <row r="226" spans="2:5" ht="15.75">
      <c r="B226" s="2">
        <v>52</v>
      </c>
      <c r="C226" s="1" t="s">
        <v>260</v>
      </c>
      <c r="D226" s="1" t="str">
        <f>LOOKUP(C226,Deltagare!A228:A10170,Deltagare!B228:B10170)</f>
        <v>Claes Carlsson</v>
      </c>
      <c r="E226" s="1" t="str">
        <f>LOOKUP(C226,Deltagare!A228:A10170,Deltagare!C228:C10170)</f>
        <v>Gärds BK</v>
      </c>
    </row>
    <row r="227" spans="3:5" ht="15.75">
      <c r="C227" s="1" t="s">
        <v>261</v>
      </c>
      <c r="D227" s="1" t="str">
        <f>LOOKUP(C227,Deltagare!A229:A10171,Deltagare!B229:B10171)</f>
        <v>Filip Jeansson</v>
      </c>
      <c r="E227" s="1" t="str">
        <f>LOOKUP(C227,Deltagare!A229:A10171,Deltagare!C229:C10171)</f>
        <v>Karlshamns BK</v>
      </c>
    </row>
    <row r="229" ht="15.75">
      <c r="D229" s="3" t="s">
        <v>204</v>
      </c>
    </row>
    <row r="230" spans="2:5" ht="15.75">
      <c r="B230" s="2">
        <v>53</v>
      </c>
      <c r="C230" s="1" t="s">
        <v>205</v>
      </c>
      <c r="D230" s="1" t="str">
        <f>LOOKUP(C230,Deltagare!A232:A10174,Deltagare!B232:B10174)</f>
        <v>Jacob Olsson</v>
      </c>
      <c r="E230" s="1" t="str">
        <f>LOOKUP(C230,Deltagare!A232:A10174,Deltagare!C232:C10174)</f>
        <v>BK Ore</v>
      </c>
    </row>
    <row r="231" spans="3:5" ht="15.75">
      <c r="C231" s="1" t="s">
        <v>207</v>
      </c>
      <c r="D231" s="1" t="str">
        <f>LOOKUP(C231,Deltagare!A233:A10175,Deltagare!B233:B10175)</f>
        <v>Joel Sandberg</v>
      </c>
      <c r="E231" s="1" t="str">
        <f>LOOKUP(C231,Deltagare!A233:A10175,Deltagare!C233:C10175)</f>
        <v>Osby AoBK</v>
      </c>
    </row>
    <row r="233" spans="2:5" ht="15.75">
      <c r="B233" s="2">
        <v>54</v>
      </c>
      <c r="C233" s="1" t="s">
        <v>206</v>
      </c>
      <c r="D233" s="1" t="str">
        <f>LOOKUP(C233,Deltagare!A235:A10177,Deltagare!B235:B10177)</f>
        <v>Kim Jarlsheden</v>
      </c>
      <c r="E233" s="1" t="str">
        <f>LOOKUP(C233,Deltagare!A235:A10177,Deltagare!C235:C10177)</f>
        <v>BK Trim</v>
      </c>
    </row>
    <row r="234" spans="3:5" ht="15.75">
      <c r="C234" s="1" t="s">
        <v>208</v>
      </c>
      <c r="D234" s="1" t="str">
        <f>LOOKUP(C234,Deltagare!A236:A10178,Deltagare!B236:B10178)</f>
        <v>Linus Heimby</v>
      </c>
      <c r="E234" s="1" t="str">
        <f>LOOKUP(C234,Deltagare!A236:A10178,Deltagare!C236:C10178)</f>
        <v>Hörby BK</v>
      </c>
    </row>
    <row r="236" ht="15.75">
      <c r="D236" s="3" t="s">
        <v>209</v>
      </c>
    </row>
    <row r="237" spans="2:5" ht="15.75">
      <c r="B237" s="2">
        <v>55</v>
      </c>
      <c r="C237" s="1" t="s">
        <v>210</v>
      </c>
      <c r="D237" s="1" t="str">
        <f>LOOKUP(C237,Deltagare!A239:A10181,Deltagare!B239:B10181)</f>
        <v>Alexander Andersson</v>
      </c>
      <c r="E237" s="1" t="str">
        <f>LOOKUP(C237,Deltagare!A239:A10181,Deltagare!C239:C10181)</f>
        <v>Hästveda BK</v>
      </c>
    </row>
    <row r="238" spans="3:5" ht="15.75">
      <c r="C238" s="1" t="s">
        <v>212</v>
      </c>
      <c r="D238" s="1" t="str">
        <f>LOOKUP(C238,Deltagare!A240:A10182,Deltagare!B240:B10182)</f>
        <v>André Jeansson</v>
      </c>
      <c r="E238" s="1" t="str">
        <f>LOOKUP(C238,Deltagare!A240:A10182,Deltagare!C240:C10182)</f>
        <v>Karlshamns BK</v>
      </c>
    </row>
    <row r="240" spans="2:5" ht="15.75">
      <c r="B240" s="2">
        <v>56</v>
      </c>
      <c r="C240" s="1" t="s">
        <v>211</v>
      </c>
      <c r="D240" s="1" t="str">
        <f>LOOKUP(C240,Deltagare!A242:A10184,Deltagare!B242:B10184)</f>
        <v>Jesper Lindholm</v>
      </c>
      <c r="E240" s="1" t="str">
        <f>LOOKUP(C240,Deltagare!A242:A10184,Deltagare!C242:C10184)</f>
        <v>Sösdala BK</v>
      </c>
    </row>
    <row r="241" spans="3:5" ht="15.75">
      <c r="C241" s="1" t="s">
        <v>213</v>
      </c>
      <c r="D241" s="1" t="str">
        <f>LOOKUP(C241,Deltagare!A243:A10185,Deltagare!B243:B10185)</f>
        <v>Philip Eriksson</v>
      </c>
      <c r="E241" s="1" t="str">
        <f>LOOKUP(C241,Deltagare!A243:A10185,Deltagare!C243:C10185)</f>
        <v>BK Viking</v>
      </c>
    </row>
    <row r="243" ht="15.75">
      <c r="D243" s="3" t="s">
        <v>214</v>
      </c>
    </row>
    <row r="244" spans="2:5" ht="15.75">
      <c r="B244" s="2">
        <v>57</v>
      </c>
      <c r="C244" s="1" t="s">
        <v>262</v>
      </c>
      <c r="D244" s="1" t="str">
        <f>LOOKUP(C244,Deltagare!A246:A10188,Deltagare!B246:B10188)</f>
        <v>Jonathan Andersson</v>
      </c>
      <c r="E244" s="1" t="str">
        <f>LOOKUP(C244,Deltagare!A246:A10188,Deltagare!C246:C10188)</f>
        <v>BK Viking</v>
      </c>
    </row>
    <row r="245" spans="3:5" ht="15.75">
      <c r="C245" s="1" t="s">
        <v>215</v>
      </c>
      <c r="D245" s="1" t="str">
        <f>LOOKUP(C245,Deltagare!A247:A10189,Deltagare!B247:B10189)</f>
        <v>Anton Karlsson</v>
      </c>
      <c r="E245" s="1" t="str">
        <f>LOOKUP(C245,Deltagare!A247:A10189,Deltagare!C247:C10189)</f>
        <v>BK Trim</v>
      </c>
    </row>
    <row r="247" spans="2:5" ht="15.75">
      <c r="B247" s="2" t="s">
        <v>11</v>
      </c>
      <c r="C247" s="1" t="s">
        <v>216</v>
      </c>
      <c r="D247" s="1" t="str">
        <f>LOOKUP(C247,Deltagare!A249:A10191,Deltagare!B249:B10191)</f>
        <v>Joel Tillgren</v>
      </c>
      <c r="E247" s="1" t="str">
        <f>LOOKUP(C247,Deltagare!A249:A10191,Deltagare!C249:C10191)</f>
        <v>Karlshamns BK</v>
      </c>
    </row>
    <row r="248" spans="3:5" ht="15.75">
      <c r="C248" s="1" t="s">
        <v>11</v>
      </c>
      <c r="D248" s="1" t="str">
        <f>LOOKUP(C248,Deltagare!A250:A10192,Deltagare!B250:B10192)</f>
        <v>Överstående</v>
      </c>
      <c r="E248" s="1">
        <f>LOOKUP(C248,Deltagare!A250:A10192,Deltagare!C250:C10192)</f>
        <v>0</v>
      </c>
    </row>
    <row r="250" ht="15.75">
      <c r="D250" s="3" t="s">
        <v>162</v>
      </c>
    </row>
    <row r="251" spans="2:5" ht="15.75">
      <c r="B251" s="2">
        <v>58</v>
      </c>
      <c r="C251" s="1" t="s">
        <v>220</v>
      </c>
      <c r="D251" s="1" t="str">
        <f>LOOKUP(C251,Deltagare!A253:A10195,Deltagare!B253:B10195)</f>
        <v>Ricky Gunnarsson</v>
      </c>
      <c r="E251" s="1" t="str">
        <f>LOOKUP(C251,Deltagare!A253:A10195,Deltagare!C253:C10195)</f>
        <v>Osby AoBK</v>
      </c>
    </row>
    <row r="252" spans="3:5" ht="15.75">
      <c r="C252" s="1" t="s">
        <v>218</v>
      </c>
      <c r="D252" s="1" t="str">
        <f>LOOKUP(C252,Deltagare!A254:A10196,Deltagare!B254:B10196)</f>
        <v>Vicktor Rennstam</v>
      </c>
      <c r="E252" s="1" t="str">
        <f>LOOKUP(C252,Deltagare!A254:A10196,Deltagare!C254:C10196)</f>
        <v>Hörby BK</v>
      </c>
    </row>
    <row r="254" spans="2:5" ht="15.75">
      <c r="B254" s="2">
        <v>59</v>
      </c>
      <c r="C254" s="1" t="s">
        <v>254</v>
      </c>
      <c r="D254" s="1" t="str">
        <f>LOOKUP(C254,Deltagare!A256:A10198,Deltagare!B256:B10198)</f>
        <v>Erik Navarsardjan</v>
      </c>
      <c r="E254" s="1" t="str">
        <f>LOOKUP(C254,Deltagare!A256:A10198,Deltagare!C256:C10198)</f>
        <v>BK Atle</v>
      </c>
    </row>
    <row r="255" spans="3:5" ht="15.75">
      <c r="C255" s="1" t="s">
        <v>217</v>
      </c>
      <c r="D255" s="1" t="str">
        <f>LOOKUP(C255,Deltagare!A257:A10199,Deltagare!B257:B10199)</f>
        <v>Fredrik Holmberg</v>
      </c>
      <c r="E255" s="1" t="str">
        <f>LOOKUP(C255,Deltagare!A257:A10199,Deltagare!C257:C10199)</f>
        <v>BK Atle</v>
      </c>
    </row>
    <row r="257" spans="2:5" ht="15.75">
      <c r="B257" s="2" t="s">
        <v>11</v>
      </c>
      <c r="C257" s="1" t="s">
        <v>219</v>
      </c>
      <c r="D257" s="1" t="str">
        <f>LOOKUP(C257,Deltagare!A259:A10201,Deltagare!B259:B10201)</f>
        <v>Albin Sjöström</v>
      </c>
      <c r="E257" s="1" t="str">
        <f>LOOKUP(C257,Deltagare!A259:A10201,Deltagare!C259:C10201)</f>
        <v>BK Atle</v>
      </c>
    </row>
    <row r="259" ht="15.75">
      <c r="D259" s="3" t="s">
        <v>226</v>
      </c>
    </row>
    <row r="260" spans="2:5" ht="15.75">
      <c r="B260" s="2">
        <v>60</v>
      </c>
      <c r="C260" s="1" t="s">
        <v>229</v>
      </c>
      <c r="D260" s="1" t="str">
        <f>LOOKUP(C260,Deltagare!A262:A10204,Deltagare!B262:B10204)</f>
        <v>Olivia Borglin</v>
      </c>
      <c r="E260" s="1" t="str">
        <f>LOOKUP(C260,Deltagare!A262:A10204,Deltagare!C262:C10204)</f>
        <v>BK Ore</v>
      </c>
    </row>
    <row r="261" spans="3:5" ht="15.75">
      <c r="C261" s="1" t="s">
        <v>227</v>
      </c>
      <c r="D261" s="1" t="str">
        <f>LOOKUP(C261,Deltagare!A263:A10205,Deltagare!B263:B10205)</f>
        <v>Lydia Åkesson</v>
      </c>
      <c r="E261" s="1" t="str">
        <f>LOOKUP(C261,Deltagare!A263:A10205,Deltagare!C263:C10205)</f>
        <v>Sösdala BK</v>
      </c>
    </row>
    <row r="263" spans="2:5" ht="15.75">
      <c r="B263" s="2" t="s">
        <v>11</v>
      </c>
      <c r="C263" s="1" t="s">
        <v>228</v>
      </c>
      <c r="D263" s="1" t="str">
        <f>LOOKUP(C263,Deltagare!A265:A10207,Deltagare!B265:B10207)</f>
        <v>Ida Jönsson</v>
      </c>
      <c r="E263" s="1" t="str">
        <f>LOOKUP(C263,Deltagare!A265:A10207,Deltagare!C265:C10207)</f>
        <v>BK Viking</v>
      </c>
    </row>
    <row r="264" spans="3:4" ht="15.75">
      <c r="C264" s="1" t="s">
        <v>11</v>
      </c>
      <c r="D264" s="1" t="str">
        <f>LOOKUP(C264,Deltagare!A266:A10208,Deltagare!B266:B10208)</f>
        <v>Överstående</v>
      </c>
    </row>
    <row r="266" ht="15.75">
      <c r="D266" s="3" t="s">
        <v>230</v>
      </c>
    </row>
    <row r="267" spans="2:5" ht="15.75">
      <c r="B267" s="2">
        <v>61</v>
      </c>
      <c r="C267" s="1" t="s">
        <v>233</v>
      </c>
      <c r="D267" s="1" t="str">
        <f>LOOKUP(C267,Deltagare!A269:A10211,Deltagare!B269:B10211)</f>
        <v>Fanny Reijosson</v>
      </c>
      <c r="E267" s="1" t="str">
        <f>LOOKUP(C267,Deltagare!A269:A10211,Deltagare!C269:C10211)</f>
        <v>Gärds BK</v>
      </c>
    </row>
    <row r="268" spans="3:5" ht="15.75">
      <c r="C268" s="1" t="s">
        <v>231</v>
      </c>
      <c r="D268" s="1" t="str">
        <f>LOOKUP(C268,Deltagare!A270:A10212,Deltagare!B270:B10212)</f>
        <v>Cornelia Persson</v>
      </c>
      <c r="E268" s="1" t="str">
        <f>LOOKUP(C268,Deltagare!A270:A10212,Deltagare!C270:C10212)</f>
        <v>Tyringe AoBK</v>
      </c>
    </row>
    <row r="270" spans="2:5" ht="15.75">
      <c r="B270" s="2" t="s">
        <v>11</v>
      </c>
      <c r="C270" s="1" t="s">
        <v>232</v>
      </c>
      <c r="D270" s="1" t="str">
        <f>LOOKUP(C270,Deltagare!A272:A10214,Deltagare!B272:B10214)</f>
        <v>Elinor Emilsson</v>
      </c>
      <c r="E270" s="1" t="str">
        <f>LOOKUP(C270,Deltagare!A272:A10214,Deltagare!C272:C10214)</f>
        <v>Gärds BK</v>
      </c>
    </row>
    <row r="271" spans="3:4" ht="15.75">
      <c r="C271" s="1" t="s">
        <v>11</v>
      </c>
      <c r="D271" s="1" t="str">
        <f>LOOKUP(C271,Deltagare!A273:A10215,Deltagare!B273:B10215)</f>
        <v>Överstående</v>
      </c>
    </row>
    <row r="272" ht="15.75">
      <c r="D272" s="3" t="s">
        <v>237</v>
      </c>
    </row>
    <row r="273" spans="2:5" ht="15.75">
      <c r="B273" s="2">
        <v>62</v>
      </c>
      <c r="C273" s="1" t="s">
        <v>238</v>
      </c>
      <c r="D273" s="1" t="str">
        <f>LOOKUP(C273,Deltagare!A275:A10217,Deltagare!B275:B10217)</f>
        <v>Lina Nilsson</v>
      </c>
      <c r="E273" s="1" t="str">
        <f>LOOKUP(C273,Deltagare!A275:A10217,Deltagare!C275:C10217)</f>
        <v>Hästveda BK</v>
      </c>
    </row>
    <row r="274" spans="3:5" ht="15.75">
      <c r="C274" s="1" t="s">
        <v>240</v>
      </c>
      <c r="D274" s="1" t="str">
        <f>LOOKUP(C274,Deltagare!A276:A10218,Deltagare!B276:B10218)</f>
        <v>Julia Åkesson</v>
      </c>
      <c r="E274" s="1" t="str">
        <f>LOOKUP(C274,Deltagare!A276:A10218,Deltagare!C276:C10218)</f>
        <v>Sösdala BK</v>
      </c>
    </row>
    <row r="276" spans="2:5" ht="15.75">
      <c r="B276" s="2">
        <v>63</v>
      </c>
      <c r="C276" s="1" t="s">
        <v>239</v>
      </c>
      <c r="D276" s="1" t="str">
        <f>LOOKUP(C276,Deltagare!A278:A10220,Deltagare!B278:B10220)</f>
        <v>Moa Fältman</v>
      </c>
      <c r="E276" s="1" t="str">
        <f>LOOKUP(C276,Deltagare!A278:A10220,Deltagare!C278:C10220)</f>
        <v>Gärds BK</v>
      </c>
    </row>
    <row r="277" spans="3:5" ht="15.75">
      <c r="C277" s="1" t="s">
        <v>241</v>
      </c>
      <c r="D277" s="1" t="str">
        <f>LOOKUP(C277,Deltagare!A279:A10221,Deltagare!B279:B10221)</f>
        <v>Natalie Riihimäki </v>
      </c>
      <c r="E277" s="1" t="str">
        <f>LOOKUP(C277,Deltagare!A279:A10221,Deltagare!C279:C10221)</f>
        <v>Gärds BK</v>
      </c>
    </row>
    <row r="279" ht="15.75">
      <c r="D279" s="3" t="s">
        <v>242</v>
      </c>
    </row>
    <row r="280" spans="2:5" ht="15.75">
      <c r="B280" s="2">
        <v>64</v>
      </c>
      <c r="C280" s="1" t="s">
        <v>243</v>
      </c>
      <c r="D280" s="1" t="str">
        <f>LOOKUP(C280,Deltagare!A282:A10224,Deltagare!B282:B10224)</f>
        <v>Felicia Lindenberg</v>
      </c>
      <c r="E280" s="1" t="str">
        <f>LOOKUP(C280,Deltagare!A282:A10224,Deltagare!C282:C10224)</f>
        <v>BK Viking</v>
      </c>
    </row>
    <row r="281" spans="3:5" ht="15.75">
      <c r="C281" s="1" t="s">
        <v>245</v>
      </c>
      <c r="D281" s="1" t="str">
        <f>LOOKUP(C281,Deltagare!A283:A10225,Deltagare!B283:B10225)</f>
        <v>Annie Dahlberg</v>
      </c>
      <c r="E281" s="1" t="str">
        <f>LOOKUP(C281,Deltagare!A283:A10225,Deltagare!C283:C10225)</f>
        <v>Sösdala BK</v>
      </c>
    </row>
    <row r="283" spans="2:5" ht="15.75">
      <c r="B283" s="2">
        <v>65</v>
      </c>
      <c r="C283" s="1" t="s">
        <v>244</v>
      </c>
      <c r="D283" s="1" t="str">
        <f>LOOKUP(C283,Deltagare!A285:A10227,Deltagare!B285:B10227)</f>
        <v>Hanna Larsson</v>
      </c>
      <c r="E283" s="1" t="str">
        <f>LOOKUP(C283,Deltagare!A285:A10227,Deltagare!C285:C10227)</f>
        <v>BK Viking</v>
      </c>
    </row>
    <row r="284" spans="3:5" ht="15.75">
      <c r="C284" s="1" t="s">
        <v>246</v>
      </c>
      <c r="D284" s="1" t="str">
        <f>LOOKUP(C284,Deltagare!A286:A10228,Deltagare!B286:B10228)</f>
        <v>Sara Mattai</v>
      </c>
      <c r="E284" s="1" t="str">
        <f>LOOKUP(C284,Deltagare!A286:A10228,Deltagare!C286:C10228)</f>
        <v>Tyringe AoBK</v>
      </c>
    </row>
    <row r="286" ht="15.75">
      <c r="D286" s="3" t="s">
        <v>265</v>
      </c>
    </row>
    <row r="287" spans="2:5" ht="15.75">
      <c r="B287" s="2">
        <v>66</v>
      </c>
      <c r="C287" s="1" t="s">
        <v>250</v>
      </c>
      <c r="D287" s="1" t="str">
        <f>LOOKUP(C287,Deltagare!A289:A10231,Deltagare!B289:B10231)</f>
        <v>My Andersson</v>
      </c>
      <c r="E287" s="1" t="str">
        <f>LOOKUP(C287,Deltagare!A289:A10231,Deltagare!C289:C10231)</f>
        <v>Gärds BK</v>
      </c>
    </row>
    <row r="288" spans="3:5" ht="15.75">
      <c r="C288" s="1" t="s">
        <v>248</v>
      </c>
      <c r="D288" s="1" t="str">
        <f>LOOKUP(C288,Deltagare!A290:A10232,Deltagare!B290:B10232)</f>
        <v>Emma Olsson</v>
      </c>
      <c r="E288" s="1" t="str">
        <f>LOOKUP(C288,Deltagare!A290:A10232,Deltagare!C290:C10232)</f>
        <v>Sösdala BK</v>
      </c>
    </row>
    <row r="290" spans="2:5" ht="15.75">
      <c r="B290" s="2" t="s">
        <v>11</v>
      </c>
      <c r="C290" s="1" t="s">
        <v>249</v>
      </c>
      <c r="D290" s="1" t="str">
        <f>LOOKUP(C290,Deltagare!A292:A10234,Deltagare!B292:B10234)</f>
        <v>Ellen Chronvall</v>
      </c>
      <c r="E290" s="1" t="str">
        <f>LOOKUP(C290,Deltagare!A292:A10234,Deltagare!C292:C10234)</f>
        <v>BK Ore</v>
      </c>
    </row>
    <row r="291" spans="3:4" ht="15.75">
      <c r="C291" s="1" t="s">
        <v>11</v>
      </c>
      <c r="D291" s="1" t="str">
        <f>LOOKUP(C291,Deltagare!A293:A10235,Deltagare!B293:B10235)</f>
        <v>Överstående</v>
      </c>
    </row>
    <row r="293" ht="15.75">
      <c r="D293" s="3" t="s">
        <v>163</v>
      </c>
    </row>
    <row r="294" spans="2:5" ht="15.75">
      <c r="B294" s="2">
        <v>67</v>
      </c>
      <c r="C294" s="1" t="s">
        <v>251</v>
      </c>
      <c r="D294" s="1" t="str">
        <f>LOOKUP(C294,Deltagare!A296:A10238,Deltagare!B296:B10238)</f>
        <v>Milo Rosander-P</v>
      </c>
      <c r="E294" s="1" t="str">
        <f>LOOKUP(C294,Deltagare!A296:A10238,Deltagare!C296:C10238)</f>
        <v>Höörs BK</v>
      </c>
    </row>
    <row r="295" spans="3:5" ht="15.75">
      <c r="C295" s="1" t="s">
        <v>165</v>
      </c>
      <c r="D295" s="1" t="str">
        <f>LOOKUP(C295,Deltagare!A297:A10239,Deltagare!B297:B10239)</f>
        <v>Lukas Lövqvist</v>
      </c>
      <c r="E295" s="1" t="str">
        <f>LOOKUP(C295,Deltagare!A297:A10239,Deltagare!C297:C10239)</f>
        <v>BK Viking</v>
      </c>
    </row>
    <row r="297" spans="2:5" ht="15.75">
      <c r="B297" s="2">
        <v>68</v>
      </c>
      <c r="C297" s="1" t="s">
        <v>253</v>
      </c>
      <c r="D297" s="1" t="str">
        <f>LOOKUP(C297,Deltagare!A299:A10241,Deltagare!B299:B10241)</f>
        <v>Per-Anton Persson</v>
      </c>
      <c r="E297" s="1" t="str">
        <f>LOOKUP(C297,Deltagare!A299:A10241,Deltagare!C299:C10241)</f>
        <v>Sösdala BK</v>
      </c>
    </row>
    <row r="298" spans="3:5" ht="15.75">
      <c r="C298" s="1" t="s">
        <v>252</v>
      </c>
      <c r="D298" s="1" t="str">
        <f>LOOKUP(C298,Deltagare!A300:A10242,Deltagare!B300:B10242)</f>
        <v>Konrad Lindberg</v>
      </c>
      <c r="E298" s="1" t="str">
        <f>LOOKUP(C298,Deltagare!A300:A10242,Deltagare!C300:C10242)</f>
        <v>BK Viking</v>
      </c>
    </row>
    <row r="300" ht="15.75">
      <c r="D300" s="3" t="s">
        <v>255</v>
      </c>
    </row>
    <row r="301" spans="2:5" ht="15.75">
      <c r="B301" s="2">
        <v>69</v>
      </c>
      <c r="C301" s="1" t="s">
        <v>184</v>
      </c>
      <c r="D301" s="1" t="str">
        <f>LOOKUP(C301,Deltagare!A303:A10245,Deltagare!B303:B10245)</f>
        <v>Kevin Lundberg</v>
      </c>
      <c r="E301" s="1" t="str">
        <f>LOOKUP(C301,Deltagare!A303:A10245,Deltagare!C303:C10245)</f>
        <v>Gärds BK</v>
      </c>
    </row>
    <row r="302" spans="3:5" ht="15.75">
      <c r="C302" s="1" t="s">
        <v>168</v>
      </c>
      <c r="D302" s="1" t="str">
        <f>LOOKUP(C302,Deltagare!A304:A10246,Deltagare!B304:B10246)</f>
        <v>Kim Jahnnke</v>
      </c>
      <c r="E302" s="1" t="str">
        <f>LOOKUP(C302,Deltagare!A304:A10246,Deltagare!C304:C10246)</f>
        <v>Gärds BK</v>
      </c>
    </row>
    <row r="304" spans="2:5" ht="15.75">
      <c r="B304" s="2" t="s">
        <v>11</v>
      </c>
      <c r="C304" s="1" t="s">
        <v>167</v>
      </c>
      <c r="D304" s="1" t="str">
        <f>LOOKUP(C304,Deltagare!A306:A10248,Deltagare!B306:B10248)</f>
        <v>Oscar Brodén</v>
      </c>
      <c r="E304" s="1" t="str">
        <f>LOOKUP(C304,Deltagare!A306:A10248,Deltagare!C306:C10248)</f>
        <v>Hästveda BK</v>
      </c>
    </row>
    <row r="305" spans="3:4" ht="15.75">
      <c r="C305" s="1" t="s">
        <v>11</v>
      </c>
      <c r="D305" s="1" t="str">
        <f>LOOKUP(C305,Deltagare!A307:A10249,Deltagare!B307:B10249)</f>
        <v>Överstående</v>
      </c>
    </row>
    <row r="307" ht="15.75">
      <c r="D307" s="3" t="s">
        <v>256</v>
      </c>
    </row>
    <row r="308" spans="2:5" ht="15.75">
      <c r="B308" s="2">
        <v>70</v>
      </c>
      <c r="C308" s="1" t="s">
        <v>171</v>
      </c>
      <c r="D308" s="1" t="str">
        <f>LOOKUP(C308,Deltagare!A310:A10252,Deltagare!B310:B10252)</f>
        <v>Erik Engdahl</v>
      </c>
      <c r="E308" s="1" t="str">
        <f>LOOKUP(C308,Deltagare!A310:A10252,Deltagare!C310:C10252)</f>
        <v>Gärds BK</v>
      </c>
    </row>
    <row r="309" spans="3:5" ht="15.75">
      <c r="C309" s="1" t="s">
        <v>174</v>
      </c>
      <c r="D309" s="1" t="str">
        <f>LOOKUP(C309,Deltagare!A311:A10253,Deltagare!B311:B10253)</f>
        <v>Simon Sjöström</v>
      </c>
      <c r="E309" s="1" t="str">
        <f>LOOKUP(C309,Deltagare!A311:A10253,Deltagare!C311:C10253)</f>
        <v>BK Viking</v>
      </c>
    </row>
    <row r="311" spans="2:5" ht="15.75">
      <c r="B311" s="2">
        <v>71</v>
      </c>
      <c r="C311" s="1" t="s">
        <v>172</v>
      </c>
      <c r="D311" s="1" t="str">
        <f>LOOKUP(C311,Deltagare!A313:A10255,Deltagare!B313:B10255)</f>
        <v>Melker Andersson</v>
      </c>
      <c r="E311" s="1" t="str">
        <f>LOOKUP(C311,Deltagare!A313:A10255,Deltagare!C313:C10255)</f>
        <v>Gärds BK</v>
      </c>
    </row>
    <row r="312" spans="3:5" ht="15.75">
      <c r="C312" s="1" t="s">
        <v>173</v>
      </c>
      <c r="D312" s="1" t="str">
        <f>LOOKUP(C312,Deltagare!A314:A10256,Deltagare!B314:B10256)</f>
        <v>Viktor Larsson</v>
      </c>
      <c r="E312" s="1" t="str">
        <f>LOOKUP(C312,Deltagare!A314:A10256,Deltagare!C314:C10256)</f>
        <v>BK Viking</v>
      </c>
    </row>
    <row r="314" ht="15.75">
      <c r="D314" s="3" t="s">
        <v>257</v>
      </c>
    </row>
    <row r="315" spans="2:5" ht="15.75">
      <c r="B315" s="2">
        <v>72</v>
      </c>
      <c r="C315" s="1" t="s">
        <v>176</v>
      </c>
      <c r="D315" s="1" t="str">
        <f>LOOKUP(C315,Deltagare!A317:A10259,Deltagare!B317:B10259)</f>
        <v>John Andersson</v>
      </c>
      <c r="E315" s="1" t="str">
        <f>LOOKUP(C315,Deltagare!A317:A10259,Deltagare!C317:C10259)</f>
        <v>BK Viking</v>
      </c>
    </row>
    <row r="316" spans="3:5" ht="15.75">
      <c r="C316" s="1" t="s">
        <v>179</v>
      </c>
      <c r="D316" s="1" t="str">
        <f>LOOKUP(C316,Deltagare!A318:A10260,Deltagare!B318:B10260)</f>
        <v>Ivan Hunhammer</v>
      </c>
      <c r="E316" s="1" t="str">
        <f>LOOKUP(C316,Deltagare!A318:A10260,Deltagare!C318:C10260)</f>
        <v>Osby AoBK</v>
      </c>
    </row>
    <row r="318" spans="2:5" ht="15.75">
      <c r="B318" s="2">
        <v>73</v>
      </c>
      <c r="C318" s="1" t="s">
        <v>177</v>
      </c>
      <c r="D318" s="1" t="str">
        <f>LOOKUP(C318,Deltagare!A320:A10262,Deltagare!B320:B10262)</f>
        <v>Andreas Andersson</v>
      </c>
      <c r="E318" s="1" t="str">
        <f>LOOKUP(C318,Deltagare!A320:A10262,Deltagare!C320:C10262)</f>
        <v>Gärds BK</v>
      </c>
    </row>
    <row r="319" spans="3:5" ht="15.75">
      <c r="C319" s="1" t="s">
        <v>178</v>
      </c>
      <c r="D319" s="1" t="str">
        <f>LOOKUP(C319,Deltagare!A321:A10263,Deltagare!B321:B10263)</f>
        <v>Oscar Hansson</v>
      </c>
      <c r="E319" s="1" t="str">
        <f>LOOKUP(C319,Deltagare!A321:A10263,Deltagare!C321:C10263)</f>
        <v>Hästveda BK</v>
      </c>
    </row>
    <row r="320" ht="15.75">
      <c r="D320" s="3" t="s">
        <v>258</v>
      </c>
    </row>
    <row r="321" spans="2:5" ht="15.75">
      <c r="B321" s="2">
        <v>74</v>
      </c>
      <c r="C321" s="1" t="s">
        <v>182</v>
      </c>
      <c r="D321" s="1" t="str">
        <f>LOOKUP(C321,Deltagare!A323:A10265,Deltagare!B323:B10265)</f>
        <v>Isak Magnusson</v>
      </c>
      <c r="E321" s="1" t="str">
        <f>LOOKUP(C321,Deltagare!A323:A10265,Deltagare!C323:C10265)</f>
        <v>Hästveda BK</v>
      </c>
    </row>
    <row r="322" spans="3:5" ht="15.75">
      <c r="C322" s="1" t="s">
        <v>183</v>
      </c>
      <c r="D322" s="1" t="str">
        <f>LOOKUP(C322,Deltagare!A324:A10266,Deltagare!B324:B10266)</f>
        <v>Linus Persson</v>
      </c>
      <c r="E322" s="1" t="str">
        <f>LOOKUP(C322,Deltagare!A324:A10266,Deltagare!C324:C10266)</f>
        <v>Höörs BK</v>
      </c>
    </row>
    <row r="324" spans="2:5" ht="15.75">
      <c r="B324" s="2" t="s">
        <v>11</v>
      </c>
      <c r="C324" s="1" t="s">
        <v>181</v>
      </c>
      <c r="D324" s="1" t="str">
        <f>LOOKUP(C324,Deltagare!A326:A10268,Deltagare!B326:B10268)</f>
        <v>Emanuel Olofsson</v>
      </c>
      <c r="E324" s="1" t="str">
        <f>LOOKUP(C324,Deltagare!A326:A10268,Deltagare!C326:C10268)</f>
        <v>Karlshamns BK</v>
      </c>
    </row>
    <row r="326" ht="15.75">
      <c r="D326" s="3" t="s">
        <v>188</v>
      </c>
    </row>
    <row r="327" spans="2:5" ht="15.75">
      <c r="B327" s="2">
        <v>75</v>
      </c>
      <c r="C327" s="1" t="s">
        <v>190</v>
      </c>
      <c r="D327" s="1" t="str">
        <f>LOOKUP(C327,Deltagare!A329:A10271,Deltagare!B329:B10271)</f>
        <v>Viktor Lindberg</v>
      </c>
      <c r="E327" s="1" t="str">
        <f>LOOKUP(C327,Deltagare!A329:A10271,Deltagare!C329:C10271)</f>
        <v>Karlshamns BK</v>
      </c>
    </row>
    <row r="328" spans="3:5" ht="15.75">
      <c r="C328" s="1" t="s">
        <v>191</v>
      </c>
      <c r="D328" s="1" t="str">
        <f>LOOKUP(C328,Deltagare!A330:A10272,Deltagare!B330:B10272)</f>
        <v>Flamer Gabanitar</v>
      </c>
      <c r="E328" s="1" t="str">
        <f>LOOKUP(C328,Deltagare!A330:A10272,Deltagare!C330:C10272)</f>
        <v>Höörs BK</v>
      </c>
    </row>
    <row r="330" spans="2:5" ht="15.75">
      <c r="B330" s="2" t="s">
        <v>11</v>
      </c>
      <c r="C330" s="1" t="s">
        <v>189</v>
      </c>
      <c r="D330" s="1" t="str">
        <f>LOOKUP(C330,Deltagare!A332:A10274,Deltagare!B332:B10274)</f>
        <v>Arkan Mirzayi</v>
      </c>
      <c r="E330" s="1" t="str">
        <f>LOOKUP(C330,Deltagare!A332:A10274,Deltagare!C332:C10274)</f>
        <v>Hörby BK</v>
      </c>
    </row>
    <row r="332" ht="15.75">
      <c r="D332" s="3" t="s">
        <v>192</v>
      </c>
    </row>
    <row r="333" spans="2:5" ht="15.75">
      <c r="B333" s="2">
        <v>76</v>
      </c>
      <c r="C333" s="1" t="s">
        <v>193</v>
      </c>
      <c r="D333" s="1" t="str">
        <f>LOOKUP(C333,Deltagare!A335:A10277,Deltagare!B335:B10277)</f>
        <v>Benjamin Persson</v>
      </c>
      <c r="E333" s="1" t="str">
        <f>LOOKUP(C333,Deltagare!A335:A10277,Deltagare!C335:C10277)</f>
        <v>BK Ore</v>
      </c>
    </row>
    <row r="334" spans="3:5" ht="15.75">
      <c r="C334" s="1" t="s">
        <v>196</v>
      </c>
      <c r="D334" s="1" t="str">
        <f>LOOKUP(C334,Deltagare!A336:A10278,Deltagare!B336:B10278)</f>
        <v>Patrik Ottosson</v>
      </c>
      <c r="E334" s="1" t="str">
        <f>LOOKUP(C334,Deltagare!A336:A10278,Deltagare!C336:C10278)</f>
        <v>Hörby BK</v>
      </c>
    </row>
    <row r="336" spans="2:5" ht="15.75">
      <c r="B336" s="2">
        <v>77</v>
      </c>
      <c r="C336" s="1" t="s">
        <v>194</v>
      </c>
      <c r="D336" s="1" t="str">
        <f>LOOKUP(C336,Deltagare!A338:A10280,Deltagare!B338:B10280)</f>
        <v>Nils-Joel Persson</v>
      </c>
      <c r="E336" s="1" t="str">
        <f>LOOKUP(C336,Deltagare!A338:A10280,Deltagare!C338:C10280)</f>
        <v>Sösdala BK</v>
      </c>
    </row>
    <row r="337" spans="3:5" ht="15.75">
      <c r="C337" s="1" t="s">
        <v>195</v>
      </c>
      <c r="D337" s="1" t="str">
        <f>LOOKUP(C337,Deltagare!A339:A10281,Deltagare!B339:B10281)</f>
        <v>Kevin Jonasson</v>
      </c>
      <c r="E337" s="1" t="str">
        <f>LOOKUP(C337,Deltagare!A339:A10281,Deltagare!C339:C10281)</f>
        <v>Hörby BK</v>
      </c>
    </row>
    <row r="339" ht="15.75">
      <c r="D339" s="3" t="s">
        <v>197</v>
      </c>
    </row>
    <row r="340" spans="2:5" ht="15.75">
      <c r="B340" s="2">
        <v>78</v>
      </c>
      <c r="C340" s="1" t="s">
        <v>91</v>
      </c>
      <c r="D340" s="1" t="str">
        <f>LOOKUP(C340,Deltagare!A342:A10284,Deltagare!B342:B10284)</f>
        <v>Per-Emil Hansson</v>
      </c>
      <c r="E340" s="1" t="str">
        <f>LOOKUP(C340,Deltagare!A342:A10284,Deltagare!C342:C10284)</f>
        <v>Hästveda BK</v>
      </c>
    </row>
    <row r="341" spans="3:5" ht="15.75">
      <c r="C341" s="1" t="s">
        <v>89</v>
      </c>
      <c r="D341" s="1" t="str">
        <f>LOOKUP(C341,Deltagare!A343:A10285,Deltagare!B343:B10285)</f>
        <v>Lukas Åkesson</v>
      </c>
      <c r="E341" s="1" t="str">
        <f>LOOKUP(C341,Deltagare!A343:A10285,Deltagare!C343:C10285)</f>
        <v>Hästveda BK</v>
      </c>
    </row>
    <row r="343" spans="2:5" ht="15.75">
      <c r="B343" s="2" t="s">
        <v>11</v>
      </c>
      <c r="C343" s="1" t="s">
        <v>90</v>
      </c>
      <c r="D343" s="1" t="str">
        <f>LOOKUP(C343,Deltagare!A345:A10287,Deltagare!B345:B10287)</f>
        <v>Karl Lövqvist</v>
      </c>
      <c r="E343" s="1" t="str">
        <f>LOOKUP(C343,Deltagare!A345:A10287,Deltagare!C345:C10287)</f>
        <v>BK Viking</v>
      </c>
    </row>
    <row r="345" ht="15.75">
      <c r="D345" s="3" t="s">
        <v>202</v>
      </c>
    </row>
    <row r="346" spans="2:5" ht="15.75">
      <c r="B346" s="2">
        <v>79</v>
      </c>
      <c r="C346" s="1" t="s">
        <v>203</v>
      </c>
      <c r="D346" s="1" t="str">
        <f>LOOKUP(C346,Deltagare!A348:A10290,Deltagare!B348:B10290)</f>
        <v>Joel Hult</v>
      </c>
      <c r="E346" s="1" t="str">
        <f>LOOKUP(C346,Deltagare!A348:A10290,Deltagare!C348:C10290)</f>
        <v>Hästveda BK</v>
      </c>
    </row>
    <row r="347" spans="3:5" ht="15.75">
      <c r="C347" s="1" t="s">
        <v>261</v>
      </c>
      <c r="D347" s="1" t="str">
        <f>LOOKUP(C347,Deltagare!A349:A10291,Deltagare!B349:B10291)</f>
        <v>Filip Jeansson</v>
      </c>
      <c r="E347" s="1" t="str">
        <f>LOOKUP(C347,Deltagare!A349:A10291,Deltagare!C349:C10291)</f>
        <v>Karlshamns BK</v>
      </c>
    </row>
    <row r="349" spans="2:5" ht="15.75">
      <c r="B349" s="2">
        <v>80</v>
      </c>
      <c r="C349" s="1" t="s">
        <v>260</v>
      </c>
      <c r="D349" s="1" t="str">
        <f>LOOKUP(C349,Deltagare!A351:A10293,Deltagare!B351:B10293)</f>
        <v>Claes Carlsson</v>
      </c>
      <c r="E349" s="1" t="str">
        <f>LOOKUP(C349,Deltagare!A351:A10293,Deltagare!C351:C10293)</f>
        <v>Gärds BK</v>
      </c>
    </row>
    <row r="350" spans="3:5" ht="15.75">
      <c r="C350" s="1" t="s">
        <v>259</v>
      </c>
      <c r="D350" s="1" t="str">
        <f>LOOKUP(C350,Deltagare!A352:A10294,Deltagare!B352:B10294)</f>
        <v>Hampus Ericsson </v>
      </c>
      <c r="E350" s="1" t="str">
        <f>LOOKUP(C350,Deltagare!A352:A10294,Deltagare!C352:C10294)</f>
        <v>Hästveda BK</v>
      </c>
    </row>
    <row r="352" ht="15.75">
      <c r="D352" s="3" t="s">
        <v>204</v>
      </c>
    </row>
    <row r="353" spans="2:5" ht="15.75">
      <c r="B353" s="2">
        <v>81</v>
      </c>
      <c r="C353" s="1" t="s">
        <v>205</v>
      </c>
      <c r="D353" s="1" t="str">
        <f>LOOKUP(C353,Deltagare!A355:A10297,Deltagare!B355:B10297)</f>
        <v>Jacob Olsson</v>
      </c>
      <c r="E353" s="1" t="str">
        <f>LOOKUP(C353,Deltagare!A355:A10297,Deltagare!C355:C10297)</f>
        <v>BK Ore</v>
      </c>
    </row>
    <row r="354" spans="3:5" ht="15.75">
      <c r="C354" s="1" t="s">
        <v>208</v>
      </c>
      <c r="D354" s="1" t="str">
        <f>LOOKUP(C354,Deltagare!A356:A10298,Deltagare!B356:B10298)</f>
        <v>Linus Heimby</v>
      </c>
      <c r="E354" s="1" t="str">
        <f>LOOKUP(C354,Deltagare!A356:A10298,Deltagare!C356:C10298)</f>
        <v>Hörby BK</v>
      </c>
    </row>
    <row r="356" spans="2:5" ht="15.75">
      <c r="B356" s="2">
        <v>82</v>
      </c>
      <c r="C356" s="1" t="s">
        <v>206</v>
      </c>
      <c r="D356" s="1" t="str">
        <f>LOOKUP(C356,Deltagare!A358:A10300,Deltagare!B358:B10300)</f>
        <v>Kim Jarlsheden</v>
      </c>
      <c r="E356" s="1" t="str">
        <f>LOOKUP(C356,Deltagare!A358:A10300,Deltagare!C358:C10300)</f>
        <v>BK Trim</v>
      </c>
    </row>
    <row r="357" spans="3:5" ht="15.75">
      <c r="C357" s="1" t="s">
        <v>207</v>
      </c>
      <c r="D357" s="1" t="str">
        <f>LOOKUP(C357,Deltagare!A359:A10301,Deltagare!B359:B10301)</f>
        <v>Joel Sandberg</v>
      </c>
      <c r="E357" s="1" t="str">
        <f>LOOKUP(C357,Deltagare!A359:A10301,Deltagare!C359:C10301)</f>
        <v>Osby AoBK</v>
      </c>
    </row>
    <row r="359" ht="15.75">
      <c r="D359" s="3" t="s">
        <v>209</v>
      </c>
    </row>
    <row r="360" spans="2:5" ht="15.75">
      <c r="B360" s="2">
        <v>83</v>
      </c>
      <c r="C360" s="1" t="s">
        <v>210</v>
      </c>
      <c r="D360" s="1" t="str">
        <f>LOOKUP(C360,Deltagare!A362:A10304,Deltagare!B362:B10304)</f>
        <v>Alexander Andersson</v>
      </c>
      <c r="E360" s="1" t="str">
        <f>LOOKUP(C360,Deltagare!A362:A10304,Deltagare!C362:C10304)</f>
        <v>Hästveda BK</v>
      </c>
    </row>
    <row r="361" spans="3:5" ht="15.75">
      <c r="C361" s="1" t="s">
        <v>213</v>
      </c>
      <c r="D361" s="1" t="str">
        <f>LOOKUP(C361,Deltagare!A363:A10305,Deltagare!B363:B10305)</f>
        <v>Philip Eriksson</v>
      </c>
      <c r="E361" s="1" t="str">
        <f>LOOKUP(C361,Deltagare!A363:A10305,Deltagare!C363:C10305)</f>
        <v>BK Viking</v>
      </c>
    </row>
    <row r="363" spans="2:5" ht="15.75">
      <c r="B363" s="2">
        <v>84</v>
      </c>
      <c r="C363" s="1" t="s">
        <v>211</v>
      </c>
      <c r="D363" s="1" t="str">
        <f>LOOKUP(C363,Deltagare!A365:A10307,Deltagare!B365:B10307)</f>
        <v>Jesper Lindholm</v>
      </c>
      <c r="E363" s="1" t="str">
        <f>LOOKUP(C363,Deltagare!A365:A10307,Deltagare!C365:C10307)</f>
        <v>Sösdala BK</v>
      </c>
    </row>
    <row r="364" spans="3:5" ht="15.75">
      <c r="C364" s="1" t="s">
        <v>212</v>
      </c>
      <c r="D364" s="1" t="str">
        <f>LOOKUP(C364,Deltagare!A366:A10308,Deltagare!B366:B10308)</f>
        <v>André Jeansson</v>
      </c>
      <c r="E364" s="1" t="str">
        <f>LOOKUP(C364,Deltagare!A366:A10308,Deltagare!C366:C10308)</f>
        <v>Karlshamns BK</v>
      </c>
    </row>
    <row r="366" ht="15.75">
      <c r="D366" s="3" t="s">
        <v>214</v>
      </c>
    </row>
    <row r="367" spans="2:5" ht="15.75">
      <c r="B367" s="2">
        <v>85</v>
      </c>
      <c r="C367" s="1" t="s">
        <v>216</v>
      </c>
      <c r="D367" s="1" t="str">
        <f>LOOKUP(C367,Deltagare!A369:A10311,Deltagare!B369:B10311)</f>
        <v>Joel Tillgren</v>
      </c>
      <c r="E367" s="1" t="str">
        <f>LOOKUP(C367,Deltagare!A369:A10311,Deltagare!C369:C10311)</f>
        <v>Karlshamns BK</v>
      </c>
    </row>
    <row r="368" spans="3:5" ht="15.75">
      <c r="C368" s="1" t="s">
        <v>262</v>
      </c>
      <c r="D368" s="1" t="str">
        <f>LOOKUP(C368,Deltagare!A370:A10312,Deltagare!B370:B10312)</f>
        <v>Jonathan Andersson</v>
      </c>
      <c r="E368" s="1" t="str">
        <f>LOOKUP(C368,Deltagare!A370:A10312,Deltagare!C370:C10312)</f>
        <v>BK Viking</v>
      </c>
    </row>
    <row r="370" spans="2:5" ht="15.75">
      <c r="B370" s="2" t="s">
        <v>11</v>
      </c>
      <c r="C370" s="1" t="s">
        <v>215</v>
      </c>
      <c r="D370" s="1" t="str">
        <f>LOOKUP(C370,Deltagare!A372:A10314,Deltagare!B372:B10314)</f>
        <v>Anton Karlsson</v>
      </c>
      <c r="E370" s="1" t="str">
        <f>LOOKUP(C370,Deltagare!A372:A10314,Deltagare!C372:C10314)</f>
        <v>BK Trim</v>
      </c>
    </row>
    <row r="371" spans="3:4" ht="15.75">
      <c r="C371" s="1" t="s">
        <v>11</v>
      </c>
      <c r="D371" s="1" t="str">
        <f>LOOKUP(C371,Deltagare!A373:A10315,Deltagare!B373:B10315)</f>
        <v>Överstående</v>
      </c>
    </row>
    <row r="372" ht="15.75">
      <c r="D372" s="3" t="s">
        <v>226</v>
      </c>
    </row>
    <row r="373" spans="2:5" ht="15.75">
      <c r="B373" s="2">
        <v>86</v>
      </c>
      <c r="C373" s="1" t="s">
        <v>228</v>
      </c>
      <c r="D373" s="1" t="str">
        <f>LOOKUP(C373,Deltagare!A375:A10317,Deltagare!B375:B10317)</f>
        <v>Ida Jönsson</v>
      </c>
      <c r="E373" s="1" t="str">
        <f>LOOKUP(C373,Deltagare!A375:A10317,Deltagare!C375:C10317)</f>
        <v>BK Viking</v>
      </c>
    </row>
    <row r="374" spans="3:5" ht="15.75">
      <c r="C374" s="1" t="s">
        <v>229</v>
      </c>
      <c r="D374" s="1" t="str">
        <f>LOOKUP(C374,Deltagare!A376:A10318,Deltagare!B376:B10318)</f>
        <v>Olivia Borglin</v>
      </c>
      <c r="E374" s="1" t="str">
        <f>LOOKUP(C374,Deltagare!A376:A10318,Deltagare!C376:C10318)</f>
        <v>BK Ore</v>
      </c>
    </row>
    <row r="376" spans="2:5" ht="15.75">
      <c r="B376" s="2" t="s">
        <v>11</v>
      </c>
      <c r="C376" s="1" t="s">
        <v>227</v>
      </c>
      <c r="D376" s="1" t="str">
        <f>LOOKUP(C376,Deltagare!A378:A10320,Deltagare!B378:B10320)</f>
        <v>Lydia Åkesson</v>
      </c>
      <c r="E376" s="1" t="str">
        <f>LOOKUP(C376,Deltagare!A378:A10320,Deltagare!C378:C10320)</f>
        <v>Sösdala BK</v>
      </c>
    </row>
    <row r="377" spans="3:4" ht="15.75">
      <c r="C377" s="1" t="s">
        <v>11</v>
      </c>
      <c r="D377" s="1" t="str">
        <f>LOOKUP(C377,Deltagare!A379:A10321,Deltagare!B379:B10321)</f>
        <v>Överstående</v>
      </c>
    </row>
    <row r="379" ht="15.75">
      <c r="D379" s="3" t="s">
        <v>230</v>
      </c>
    </row>
    <row r="380" spans="2:5" ht="15.75">
      <c r="B380" s="2">
        <v>87</v>
      </c>
      <c r="C380" s="1" t="s">
        <v>232</v>
      </c>
      <c r="D380" s="1" t="str">
        <f>LOOKUP(C380,Deltagare!A382:A10324,Deltagare!B382:B10324)</f>
        <v>Elinor Emilsson</v>
      </c>
      <c r="E380" s="1" t="str">
        <f>LOOKUP(C380,Deltagare!A382:A10324,Deltagare!C382:C10324)</f>
        <v>Gärds BK</v>
      </c>
    </row>
    <row r="381" spans="3:5" ht="15.75">
      <c r="C381" s="1" t="s">
        <v>233</v>
      </c>
      <c r="D381" s="1" t="str">
        <f>LOOKUP(C381,Deltagare!A383:A10325,Deltagare!B383:B10325)</f>
        <v>Fanny Reijosson</v>
      </c>
      <c r="E381" s="1" t="str">
        <f>LOOKUP(C381,Deltagare!A383:A10325,Deltagare!C383:C10325)</f>
        <v>Gärds BK</v>
      </c>
    </row>
    <row r="383" spans="2:5" ht="15.75">
      <c r="B383" s="2" t="s">
        <v>11</v>
      </c>
      <c r="C383" s="1" t="s">
        <v>231</v>
      </c>
      <c r="D383" s="1" t="str">
        <f>LOOKUP(C383,Deltagare!A385:A10327,Deltagare!B385:B10327)</f>
        <v>Cornelia Persson</v>
      </c>
      <c r="E383" s="1" t="str">
        <f>LOOKUP(C383,Deltagare!A385:A10327,Deltagare!C385:C10327)</f>
        <v>Tyringe AoBK</v>
      </c>
    </row>
    <row r="385" ht="15.75">
      <c r="D385" s="3" t="s">
        <v>237</v>
      </c>
    </row>
    <row r="386" spans="2:5" ht="15.75">
      <c r="B386" s="2">
        <v>88</v>
      </c>
      <c r="C386" s="1" t="s">
        <v>238</v>
      </c>
      <c r="D386" s="1" t="str">
        <f>LOOKUP(C386,Deltagare!A388:A10330,Deltagare!B388:B10330)</f>
        <v>Lina Nilsson</v>
      </c>
      <c r="E386" s="1" t="str">
        <f>LOOKUP(C386,Deltagare!A388:A10330,Deltagare!C388:C10330)</f>
        <v>Hästveda BK</v>
      </c>
    </row>
    <row r="387" spans="3:5" ht="15.75">
      <c r="C387" s="1" t="s">
        <v>241</v>
      </c>
      <c r="D387" s="1" t="str">
        <f>LOOKUP(C387,Deltagare!A389:A10331,Deltagare!B389:B10331)</f>
        <v>Natalie Riihimäki </v>
      </c>
      <c r="E387" s="1" t="str">
        <f>LOOKUP(C387,Deltagare!A389:A10331,Deltagare!C389:C10331)</f>
        <v>Gärds BK</v>
      </c>
    </row>
    <row r="389" spans="2:5" ht="15.75">
      <c r="B389" s="2">
        <v>89</v>
      </c>
      <c r="C389" s="1" t="s">
        <v>239</v>
      </c>
      <c r="D389" s="1" t="str">
        <f>LOOKUP(C389,Deltagare!A391:A10333,Deltagare!B391:B10333)</f>
        <v>Moa Fältman</v>
      </c>
      <c r="E389" s="1" t="str">
        <f>LOOKUP(C389,Deltagare!A391:A10333,Deltagare!C391:C10333)</f>
        <v>Gärds BK</v>
      </c>
    </row>
    <row r="390" spans="3:5" ht="15.75">
      <c r="C390" s="1" t="s">
        <v>240</v>
      </c>
      <c r="D390" s="1" t="str">
        <f>LOOKUP(C390,Deltagare!A392:A10334,Deltagare!B392:B10334)</f>
        <v>Julia Åkesson</v>
      </c>
      <c r="E390" s="1" t="str">
        <f>LOOKUP(C390,Deltagare!A392:A10334,Deltagare!C392:C10334)</f>
        <v>Sösdala BK</v>
      </c>
    </row>
    <row r="392" ht="15.75">
      <c r="D392" s="3" t="s">
        <v>265</v>
      </c>
    </row>
    <row r="393" spans="2:5" ht="15.75">
      <c r="B393" s="2">
        <v>90</v>
      </c>
      <c r="C393" s="1" t="s">
        <v>249</v>
      </c>
      <c r="D393" s="1" t="str">
        <f>LOOKUP(C393,Deltagare!A395:A10337,Deltagare!B395:B10337)</f>
        <v>Ellen Chronvall</v>
      </c>
      <c r="E393" s="1" t="str">
        <f>LOOKUP(C393,Deltagare!A395:A10337,Deltagare!C395:C10337)</f>
        <v>BK Ore</v>
      </c>
    </row>
    <row r="394" spans="3:5" ht="15.75">
      <c r="C394" s="1" t="s">
        <v>250</v>
      </c>
      <c r="D394" s="1" t="str">
        <f>LOOKUP(C394,Deltagare!A396:A10338,Deltagare!B396:B10338)</f>
        <v>My Andersson</v>
      </c>
      <c r="E394" s="1" t="str">
        <f>LOOKUP(C394,Deltagare!A396:A10338,Deltagare!C396:C10338)</f>
        <v>Gärds BK</v>
      </c>
    </row>
    <row r="396" spans="2:5" ht="15.75">
      <c r="B396" s="2" t="s">
        <v>11</v>
      </c>
      <c r="C396" s="1" t="s">
        <v>248</v>
      </c>
      <c r="D396" s="1" t="str">
        <f>LOOKUP(C396,Deltagare!A398:A10340,Deltagare!B398:B10340)</f>
        <v>Emma Olsson</v>
      </c>
      <c r="E396" s="1" t="str">
        <f>LOOKUP(C396,Deltagare!A398:A10340,Deltagare!C398:C10340)</f>
        <v>Sösdala BK</v>
      </c>
    </row>
    <row r="398" ht="15.75">
      <c r="D398" s="3" t="s">
        <v>162</v>
      </c>
    </row>
    <row r="399" spans="2:5" ht="15.75">
      <c r="B399" s="2">
        <v>91</v>
      </c>
      <c r="C399" s="1" t="s">
        <v>219</v>
      </c>
      <c r="D399" s="1" t="str">
        <f>LOOKUP(C399,Deltagare!A401:A10343,Deltagare!B401:B10343)</f>
        <v>Albin Sjöström</v>
      </c>
      <c r="E399" s="1" t="str">
        <f>LOOKUP(C399,Deltagare!A401:A10343,Deltagare!C401:C10343)</f>
        <v>BK Atle</v>
      </c>
    </row>
    <row r="400" spans="3:5" ht="15.75">
      <c r="C400" s="1" t="s">
        <v>254</v>
      </c>
      <c r="D400" s="1" t="str">
        <f>LOOKUP(C400,Deltagare!A402:A10344,Deltagare!B402:B10344)</f>
        <v>Erik Navarsardjan</v>
      </c>
      <c r="E400" s="1" t="str">
        <f>LOOKUP(C400,Deltagare!A402:A10344,Deltagare!C402:C10344)</f>
        <v>BK Atle</v>
      </c>
    </row>
    <row r="402" spans="2:5" ht="15.75">
      <c r="B402" s="2">
        <v>92</v>
      </c>
      <c r="C402" s="1" t="s">
        <v>220</v>
      </c>
      <c r="D402" s="1" t="str">
        <f>LOOKUP(C402,Deltagare!A404:A10346,Deltagare!B404:B10346)</f>
        <v>Ricky Gunnarsson</v>
      </c>
      <c r="E402" s="1" t="str">
        <f>LOOKUP(C402,Deltagare!A404:A10346,Deltagare!C404:C10346)</f>
        <v>Osby AoBK</v>
      </c>
    </row>
    <row r="403" spans="3:5" ht="15.75">
      <c r="C403" s="1" t="s">
        <v>217</v>
      </c>
      <c r="D403" s="1" t="str">
        <f>LOOKUP(C403,Deltagare!A405:A10347,Deltagare!B405:B10347)</f>
        <v>Fredrik Holmberg</v>
      </c>
      <c r="E403" s="1" t="str">
        <f>LOOKUP(C403,Deltagare!A405:A10347,Deltagare!C405:C10347)</f>
        <v>BK Atle</v>
      </c>
    </row>
    <row r="405" spans="2:5" ht="15.75">
      <c r="B405" s="2" t="s">
        <v>11</v>
      </c>
      <c r="C405" s="1" t="s">
        <v>218</v>
      </c>
      <c r="D405" s="1" t="str">
        <f>LOOKUP(C405,Deltagare!A407:A10349,Deltagare!B407:B10349)</f>
        <v>Vicktor Rennstam</v>
      </c>
      <c r="E405" s="1" t="str">
        <f>LOOKUP(C405,Deltagare!A407:A10349,Deltagare!C407:C10349)</f>
        <v>Hörby BK</v>
      </c>
    </row>
    <row r="406" spans="3:4" ht="15.75">
      <c r="C406" s="1" t="s">
        <v>11</v>
      </c>
      <c r="D406" s="1" t="str">
        <f>LOOKUP(C406,Deltagare!A408:A10350,Deltagare!B408:B10350)</f>
        <v>Överstående</v>
      </c>
    </row>
    <row r="408" ht="15.75">
      <c r="D408" s="3" t="s">
        <v>242</v>
      </c>
    </row>
    <row r="409" spans="2:5" ht="15.75">
      <c r="B409" s="2">
        <v>93</v>
      </c>
      <c r="C409" s="1" t="s">
        <v>243</v>
      </c>
      <c r="D409" s="1" t="str">
        <f>LOOKUP(C409,Deltagare!A411:A10353,Deltagare!B411:B10353)</f>
        <v>Felicia Lindenberg</v>
      </c>
      <c r="E409" s="1" t="str">
        <f>LOOKUP(C409,Deltagare!A411:A10353,Deltagare!C411:C10353)</f>
        <v>BK Viking</v>
      </c>
    </row>
    <row r="410" spans="3:5" ht="15.75">
      <c r="C410" s="1" t="s">
        <v>246</v>
      </c>
      <c r="D410" s="1" t="str">
        <f>LOOKUP(C410,Deltagare!A412:A10354,Deltagare!B412:B10354)</f>
        <v>Sara Mattai</v>
      </c>
      <c r="E410" s="1" t="str">
        <f>LOOKUP(C410,Deltagare!A412:A10354,Deltagare!C412:C10354)</f>
        <v>Tyringe AoBK</v>
      </c>
    </row>
    <row r="412" spans="2:5" ht="15.75">
      <c r="B412" s="2">
        <v>94</v>
      </c>
      <c r="C412" s="1" t="s">
        <v>244</v>
      </c>
      <c r="D412" s="1" t="str">
        <f>LOOKUP(C412,Deltagare!A414:A10356,Deltagare!B414:B10356)</f>
        <v>Hanna Larsson</v>
      </c>
      <c r="E412" s="1" t="str">
        <f>LOOKUP(C412,Deltagare!A414:A10356,Deltagare!C414:C10356)</f>
        <v>BK Viking</v>
      </c>
    </row>
    <row r="413" spans="3:5" ht="15.75">
      <c r="C413" s="1" t="s">
        <v>245</v>
      </c>
      <c r="D413" s="1" t="str">
        <f>LOOKUP(C413,Deltagare!A415:A10357,Deltagare!B415:B10357)</f>
        <v>Annie Dahlberg</v>
      </c>
      <c r="E413" s="1" t="str">
        <f>LOOKUP(C413,Deltagare!A415:A10357,Deltagare!C415:C10357)</f>
        <v>Sösdala BK</v>
      </c>
    </row>
    <row r="415" ht="15.75">
      <c r="D415" s="3" t="s">
        <v>267</v>
      </c>
    </row>
    <row r="416" ht="15.75">
      <c r="D416" s="3"/>
    </row>
    <row r="420" ht="15.75">
      <c r="D420" s="3"/>
    </row>
    <row r="424" ht="15.75">
      <c r="D424" s="3"/>
    </row>
    <row r="428" ht="15.75">
      <c r="D428" s="3"/>
    </row>
    <row r="432" ht="15.75">
      <c r="D432" s="3"/>
    </row>
    <row r="436" ht="15.75">
      <c r="D436" s="3"/>
    </row>
    <row r="440" ht="15.75">
      <c r="D440" s="3"/>
    </row>
    <row r="444" ht="15.75">
      <c r="D444" s="3"/>
    </row>
    <row r="451" ht="15.75">
      <c r="D451" s="3"/>
    </row>
    <row r="455" ht="15.75">
      <c r="D455" s="3"/>
    </row>
    <row r="459" ht="15.75">
      <c r="D459" s="3"/>
    </row>
    <row r="463" ht="15.75">
      <c r="D463" s="3"/>
    </row>
    <row r="467" ht="15.75">
      <c r="D467" s="3"/>
    </row>
    <row r="477" ht="15.75">
      <c r="D477" s="3"/>
    </row>
    <row r="485" ht="15.75">
      <c r="D485" s="3"/>
    </row>
    <row r="489" ht="15.75">
      <c r="D489" s="3"/>
    </row>
    <row r="493" ht="15.75">
      <c r="D493" s="3"/>
    </row>
  </sheetData>
  <printOptions/>
  <pageMargins left="0.75" right="0.75" top="1" bottom="1" header="0.5" footer="0.5"/>
  <pageSetup horizontalDpi="600" verticalDpi="600" orientation="portrait" paperSize="9" scale="88" r:id="rId1"/>
  <headerFooter alignWithMargins="0">
    <oddHeader>&amp;C&amp;"Arial,Fet"&amp;16Nybörjartävling i Hästveda 24/2 2007
&amp;"Arial,Normal"&amp;12Matchlista &amp;P</oddHeader>
  </headerFooter>
  <rowBreaks count="5" manualBreakCount="5">
    <brk id="225" max="7" man="1"/>
    <brk id="271" max="7" man="1"/>
    <brk id="319" max="7" man="1"/>
    <brk id="371" max="7" man="1"/>
    <brk id="4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491"/>
  <sheetViews>
    <sheetView view="pageBreakPreview" zoomScaleSheetLayoutView="100" workbookViewId="0" topLeftCell="A1">
      <selection activeCell="K410" sqref="K41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1" customWidth="1"/>
    <col min="4" max="4" width="30.7109375" style="1" bestFit="1" customWidth="1"/>
    <col min="5" max="5" width="19.140625" style="1" bestFit="1" customWidth="1"/>
    <col min="6" max="6" width="5.421875" style="1" customWidth="1"/>
    <col min="7" max="16384" width="9.140625" style="1" customWidth="1"/>
  </cols>
  <sheetData>
    <row r="1" ht="15.75">
      <c r="D1" s="2" t="s">
        <v>162</v>
      </c>
    </row>
    <row r="2" spans="2:7" ht="15.75">
      <c r="B2" s="2">
        <v>1</v>
      </c>
      <c r="C2" s="4" t="s">
        <v>12</v>
      </c>
      <c r="D2" s="4" t="str">
        <f>LOOKUP(C2,Deltagare!A4:A9946,Deltagare!B4:B9946)</f>
        <v>Vicktor Rennstam</v>
      </c>
      <c r="E2" s="4" t="str">
        <f>LOOKUP(C2,Deltagare!A4:A9946,Deltagare!C4:C9946)</f>
        <v>Hörby BK</v>
      </c>
      <c r="F2" s="4">
        <v>5</v>
      </c>
      <c r="G2" s="4" t="s">
        <v>268</v>
      </c>
    </row>
    <row r="3" spans="3:6" ht="15.75">
      <c r="C3" s="1" t="s">
        <v>15</v>
      </c>
      <c r="D3" s="1" t="str">
        <f>LOOKUP(C3,Deltagare!A5:A9947,Deltagare!B5:B9947)</f>
        <v>Albin Sjöström</v>
      </c>
      <c r="E3" s="1" t="str">
        <f>LOOKUP(C3,Deltagare!A5:A9947,Deltagare!C5:C9947)</f>
        <v>BK Atle</v>
      </c>
      <c r="F3" s="1">
        <v>0</v>
      </c>
    </row>
    <row r="5" spans="2:7" ht="15.75">
      <c r="B5" s="2">
        <v>2</v>
      </c>
      <c r="C5" s="4" t="s">
        <v>17</v>
      </c>
      <c r="D5" s="4" t="str">
        <f>LOOKUP(C5,Deltagare!A7:A9949,Deltagare!B7:B9949)</f>
        <v>Ricky Gunnarsson</v>
      </c>
      <c r="E5" s="4" t="str">
        <f>LOOKUP(C5,Deltagare!A7:A9949,Deltagare!C7:C9949)</f>
        <v>Osby AoBK</v>
      </c>
      <c r="F5" s="4">
        <v>5</v>
      </c>
      <c r="G5" s="4" t="s">
        <v>269</v>
      </c>
    </row>
    <row r="6" spans="3:6" ht="15.75">
      <c r="C6" s="1" t="s">
        <v>19</v>
      </c>
      <c r="D6" s="1" t="str">
        <f>LOOKUP(C6,Deltagare!A8:A9950,Deltagare!B8:B9950)</f>
        <v>Erik Navarsardjan</v>
      </c>
      <c r="E6" s="1" t="str">
        <f>LOOKUP(C6,Deltagare!A8:A9950,Deltagare!C8:C9950)</f>
        <v>BK Atle</v>
      </c>
      <c r="F6" s="1">
        <v>0</v>
      </c>
    </row>
    <row r="8" spans="2:5" ht="15.75">
      <c r="B8" s="2" t="s">
        <v>4</v>
      </c>
      <c r="C8" s="1" t="s">
        <v>21</v>
      </c>
      <c r="D8" s="1" t="str">
        <f>LOOKUP(C8,Deltagare!A10:A9952,Deltagare!B10:B9952)</f>
        <v>Fredrik Holmberg</v>
      </c>
      <c r="E8" s="1" t="str">
        <f>LOOKUP(C8,Deltagare!A10:A9952,Deltagare!C10:C9952)</f>
        <v>BK Atle</v>
      </c>
    </row>
    <row r="9" spans="3:4" ht="15.75">
      <c r="C9" s="1" t="s">
        <v>4</v>
      </c>
      <c r="D9" s="1" t="str">
        <f>LOOKUP(C9,Deltagare!A11:A9953,Deltagare!B11:B9953)</f>
        <v>Överstående</v>
      </c>
    </row>
    <row r="11" ht="15.75">
      <c r="D11" s="3" t="s">
        <v>163</v>
      </c>
    </row>
    <row r="12" spans="2:6" ht="15.75">
      <c r="B12" s="2">
        <v>3</v>
      </c>
      <c r="C12" s="1" t="s">
        <v>31</v>
      </c>
      <c r="D12" s="1" t="str">
        <f>LOOKUP(C12,Deltagare!A14:A9956,Deltagare!B14:B9956)</f>
        <v>Milo Rosander-P</v>
      </c>
      <c r="E12" s="1" t="str">
        <f>LOOKUP(C12,Deltagare!A14:A9956,Deltagare!C14:C9956)</f>
        <v>Höörs BK</v>
      </c>
      <c r="F12" s="1">
        <v>0</v>
      </c>
    </row>
    <row r="13" spans="3:7" ht="15.75">
      <c r="C13" s="4" t="s">
        <v>34</v>
      </c>
      <c r="D13" s="4" t="str">
        <f>LOOKUP(C13,Deltagare!A15:A9957,Deltagare!B15:B9957)</f>
        <v>Per-Anton Persson</v>
      </c>
      <c r="E13" s="4" t="str">
        <f>LOOKUP(C13,Deltagare!A15:A9957,Deltagare!C15:C9957)</f>
        <v>Sösdala BK</v>
      </c>
      <c r="F13" s="4">
        <v>5</v>
      </c>
      <c r="G13" s="4" t="s">
        <v>270</v>
      </c>
    </row>
    <row r="15" spans="2:6" ht="15.75">
      <c r="B15" s="2">
        <v>4</v>
      </c>
      <c r="C15" s="1" t="s">
        <v>164</v>
      </c>
      <c r="D15" s="1" t="str">
        <f>LOOKUP(C15,Deltagare!A17:A9959,Deltagare!B17:B9959)</f>
        <v>Konrad Lindberg</v>
      </c>
      <c r="E15" s="1" t="str">
        <f>LOOKUP(C15,Deltagare!A17:A9959,Deltagare!C17:C9959)</f>
        <v>BK Viking</v>
      </c>
      <c r="F15" s="1">
        <v>1</v>
      </c>
    </row>
    <row r="16" spans="3:7" ht="15.75">
      <c r="C16" s="4" t="s">
        <v>165</v>
      </c>
      <c r="D16" s="4" t="str">
        <f>LOOKUP(C16,Deltagare!A18:A9960,Deltagare!B18:B9960)</f>
        <v>Lukas Lövqvist</v>
      </c>
      <c r="E16" s="4" t="str">
        <f>LOOKUP(C16,Deltagare!A18:A9960,Deltagare!C18:C9960)</f>
        <v>BK Viking</v>
      </c>
      <c r="F16" s="4">
        <v>3</v>
      </c>
      <c r="G16" s="4" t="s">
        <v>271</v>
      </c>
    </row>
    <row r="18" ht="15.75">
      <c r="D18" s="3" t="s">
        <v>166</v>
      </c>
    </row>
    <row r="19" spans="2:6" ht="15.75">
      <c r="B19" s="2">
        <v>5</v>
      </c>
      <c r="C19" s="1" t="s">
        <v>167</v>
      </c>
      <c r="D19" s="1" t="str">
        <f>LOOKUP(C19,Deltagare!A21:A9963,Deltagare!B21:B9963)</f>
        <v>Oscar Brodén</v>
      </c>
      <c r="E19" s="1" t="str">
        <f>LOOKUP(C19,Deltagare!A21:A9963,Deltagare!C21:C9963)</f>
        <v>Hästveda BK</v>
      </c>
      <c r="F19" s="1">
        <v>1</v>
      </c>
    </row>
    <row r="20" spans="3:7" ht="15.75">
      <c r="C20" s="4" t="s">
        <v>184</v>
      </c>
      <c r="D20" s="4" t="str">
        <f>LOOKUP(C20,Deltagare!A22:A9964,Deltagare!B22:B9964)</f>
        <v>Kevin Lundberg</v>
      </c>
      <c r="E20" s="4" t="str">
        <f>LOOKUP(C20,Deltagare!A22:A9964,Deltagare!C22:C9964)</f>
        <v>Gärds BK</v>
      </c>
      <c r="F20" s="4">
        <v>3</v>
      </c>
      <c r="G20" s="4" t="s">
        <v>272</v>
      </c>
    </row>
    <row r="22" spans="2:6" ht="15.75">
      <c r="B22" s="2">
        <v>6</v>
      </c>
      <c r="C22" s="1" t="s">
        <v>168</v>
      </c>
      <c r="D22" s="1" t="str">
        <f>LOOKUP(C22,Deltagare!A24:A9966,Deltagare!B24:B9966)</f>
        <v>Kim Jahnnke</v>
      </c>
      <c r="E22" s="1" t="str">
        <f>LOOKUP(C22,Deltagare!A24:A9966,Deltagare!C24:C9966)</f>
        <v>Gärds BK</v>
      </c>
      <c r="F22" s="1" t="s">
        <v>4</v>
      </c>
    </row>
    <row r="23" spans="3:5" ht="15.75">
      <c r="C23" s="1" t="s">
        <v>169</v>
      </c>
      <c r="D23" s="1" t="str">
        <f>LOOKUP(C23,Deltagare!A25:A9967,Deltagare!B25:B9967)</f>
        <v>Noa Ekberg</v>
      </c>
      <c r="E23" s="1" t="str">
        <f>LOOKUP(C23,Deltagare!A25:A9967,Deltagare!C25:C9967)</f>
        <v>Höörs BK</v>
      </c>
    </row>
    <row r="25" ht="15.75">
      <c r="D25" s="3" t="s">
        <v>170</v>
      </c>
    </row>
    <row r="26" spans="2:7" ht="15.75">
      <c r="B26" s="2">
        <v>7</v>
      </c>
      <c r="C26" s="4" t="s">
        <v>171</v>
      </c>
      <c r="D26" s="4" t="str">
        <f>LOOKUP(C26,Deltagare!A28:A9970,Deltagare!B28:B9970)</f>
        <v>Erik Engdahl</v>
      </c>
      <c r="E26" s="4" t="str">
        <f>LOOKUP(C26,Deltagare!A28:A9970,Deltagare!C28:C9970)</f>
        <v>Gärds BK</v>
      </c>
      <c r="F26" s="4">
        <v>4</v>
      </c>
      <c r="G26" s="4" t="s">
        <v>273</v>
      </c>
    </row>
    <row r="27" spans="3:6" ht="15.75">
      <c r="C27" s="1" t="s">
        <v>172</v>
      </c>
      <c r="D27" s="1" t="str">
        <f>LOOKUP(C27,Deltagare!A29:A9971,Deltagare!B29:B9971)</f>
        <v>Melker Andersson</v>
      </c>
      <c r="E27" s="1" t="str">
        <f>LOOKUP(C27,Deltagare!A29:A9971,Deltagare!C29:C9971)</f>
        <v>Gärds BK</v>
      </c>
      <c r="F27" s="1">
        <v>1</v>
      </c>
    </row>
    <row r="29" spans="2:6" ht="15.75">
      <c r="B29" s="2">
        <v>8</v>
      </c>
      <c r="C29" s="1" t="s">
        <v>173</v>
      </c>
      <c r="D29" s="1" t="str">
        <f>LOOKUP(C29,Deltagare!A31:A9973,Deltagare!B31:B9973)</f>
        <v>Viktor Larsson</v>
      </c>
      <c r="E29" s="1" t="str">
        <f>LOOKUP(C29,Deltagare!A31:A9973,Deltagare!C31:C9973)</f>
        <v>BK Viking</v>
      </c>
      <c r="F29" s="1">
        <v>0</v>
      </c>
    </row>
    <row r="30" spans="3:7" ht="15.75">
      <c r="C30" s="4" t="s">
        <v>174</v>
      </c>
      <c r="D30" s="4" t="str">
        <f>LOOKUP(C30,Deltagare!A32:A9974,Deltagare!B32:B9974)</f>
        <v>Simon Sjöström</v>
      </c>
      <c r="E30" s="4" t="str">
        <f>LOOKUP(C30,Deltagare!A32:A9974,Deltagare!C32:C9974)</f>
        <v>BK Viking</v>
      </c>
      <c r="F30" s="4">
        <v>5</v>
      </c>
      <c r="G30" s="4" t="s">
        <v>274</v>
      </c>
    </row>
    <row r="32" ht="15.75">
      <c r="D32" s="3" t="s">
        <v>175</v>
      </c>
    </row>
    <row r="33" spans="2:7" ht="15.75">
      <c r="B33" s="2">
        <v>9</v>
      </c>
      <c r="C33" s="4" t="s">
        <v>176</v>
      </c>
      <c r="D33" s="4" t="str">
        <f>LOOKUP(C33,Deltagare!A35:A9977,Deltagare!B35:B9977)</f>
        <v>John Andersson</v>
      </c>
      <c r="E33" s="4" t="str">
        <f>LOOKUP(C33,Deltagare!A35:A9977,Deltagare!C35:C9977)</f>
        <v>BK Viking</v>
      </c>
      <c r="F33" s="4">
        <v>4</v>
      </c>
      <c r="G33" s="4" t="s">
        <v>275</v>
      </c>
    </row>
    <row r="34" spans="3:6" ht="15.75">
      <c r="C34" s="1" t="s">
        <v>177</v>
      </c>
      <c r="D34" s="1" t="str">
        <f>LOOKUP(C34,Deltagare!A36:A9978,Deltagare!B36:B9978)</f>
        <v>Andreas Andersson</v>
      </c>
      <c r="E34" s="1" t="str">
        <f>LOOKUP(C34,Deltagare!A36:A9978,Deltagare!C36:C9978)</f>
        <v>Gärds BK</v>
      </c>
      <c r="F34" s="1">
        <v>0</v>
      </c>
    </row>
    <row r="36" spans="2:6" ht="15.75">
      <c r="B36" s="2">
        <v>10</v>
      </c>
      <c r="C36" s="1" t="s">
        <v>178</v>
      </c>
      <c r="D36" s="1" t="str">
        <f>LOOKUP(C36,Deltagare!A38:A9980,Deltagare!B38:B9980)</f>
        <v>Oscar Hansson</v>
      </c>
      <c r="E36" s="1" t="str">
        <f>LOOKUP(C36,Deltagare!A38:A9980,Deltagare!C38:C9980)</f>
        <v>Hästveda BK</v>
      </c>
      <c r="F36" s="1">
        <v>0</v>
      </c>
    </row>
    <row r="37" spans="3:7" ht="15.75">
      <c r="C37" s="4" t="s">
        <v>179</v>
      </c>
      <c r="D37" s="4" t="str">
        <f>LOOKUP(C37,Deltagare!A39:A9981,Deltagare!B39:B9981)</f>
        <v>Ivan Hunhammer</v>
      </c>
      <c r="E37" s="4" t="str">
        <f>LOOKUP(C37,Deltagare!A39:A9981,Deltagare!C39:C9981)</f>
        <v>Osby AoBK</v>
      </c>
      <c r="F37" s="4">
        <v>5</v>
      </c>
      <c r="G37" s="4" t="s">
        <v>276</v>
      </c>
    </row>
    <row r="39" ht="15.75">
      <c r="D39" s="3" t="s">
        <v>180</v>
      </c>
    </row>
    <row r="40" spans="2:7" ht="15.75">
      <c r="B40" s="2">
        <v>11</v>
      </c>
      <c r="C40" s="4" t="s">
        <v>181</v>
      </c>
      <c r="D40" s="4" t="str">
        <f>LOOKUP(C40,Deltagare!A42:A9984,Deltagare!B42:B9984)</f>
        <v>Emanuel Olofsson</v>
      </c>
      <c r="E40" s="4" t="str">
        <f>LOOKUP(C40,Deltagare!A42:A9984,Deltagare!C42:C9984)</f>
        <v>Karlshamns BK</v>
      </c>
      <c r="F40" s="4">
        <v>5</v>
      </c>
      <c r="G40" s="4" t="s">
        <v>277</v>
      </c>
    </row>
    <row r="41" spans="3:6" ht="15.75">
      <c r="C41" s="1" t="s">
        <v>182</v>
      </c>
      <c r="D41" s="1" t="str">
        <f>LOOKUP(C41,Deltagare!A43:A9985,Deltagare!B43:B9985)</f>
        <v>Isak Magnusson</v>
      </c>
      <c r="E41" s="1" t="str">
        <f>LOOKUP(C41,Deltagare!A43:A9985,Deltagare!C43:C9985)</f>
        <v>Hästveda BK</v>
      </c>
      <c r="F41" s="1">
        <v>0</v>
      </c>
    </row>
    <row r="43" spans="2:5" ht="15.75">
      <c r="B43" s="2" t="s">
        <v>4</v>
      </c>
      <c r="C43" s="1" t="s">
        <v>183</v>
      </c>
      <c r="D43" s="1" t="str">
        <f>LOOKUP(C43,Deltagare!A45:A9987,Deltagare!B45:B9987)</f>
        <v>Linus Persson</v>
      </c>
      <c r="E43" s="1" t="str">
        <f>LOOKUP(C43,Deltagare!A45:A9987,Deltagare!C45:C9987)</f>
        <v>Höörs BK</v>
      </c>
    </row>
    <row r="44" spans="3:4" ht="15.75">
      <c r="C44" s="1" t="s">
        <v>11</v>
      </c>
      <c r="D44" s="1" t="str">
        <f>LOOKUP(C44,Deltagare!A46:A9988,Deltagare!B46:B9988)</f>
        <v>Överstående</v>
      </c>
    </row>
    <row r="46" ht="15.75">
      <c r="D46" s="3" t="s">
        <v>185</v>
      </c>
    </row>
    <row r="47" spans="2:7" ht="15.75">
      <c r="B47" s="2">
        <v>12</v>
      </c>
      <c r="C47" s="4" t="s">
        <v>186</v>
      </c>
      <c r="D47" s="4" t="str">
        <f>LOOKUP(C47,Deltagare!A49:A9991,Deltagare!B49:B9991)</f>
        <v>Alexander Waad</v>
      </c>
      <c r="E47" s="4" t="str">
        <f>LOOKUP(C47,Deltagare!A49:A9991,Deltagare!C49:C9991)</f>
        <v>Höörs BK</v>
      </c>
      <c r="F47" s="4">
        <v>5</v>
      </c>
      <c r="G47" s="4" t="s">
        <v>278</v>
      </c>
    </row>
    <row r="48" spans="3:6" ht="15.75">
      <c r="C48" s="1" t="s">
        <v>187</v>
      </c>
      <c r="D48" s="1" t="str">
        <f>LOOKUP(C48,Deltagare!A50:A9992,Deltagare!B50:B9992)</f>
        <v>Erik Ingeshög</v>
      </c>
      <c r="E48" s="1" t="str">
        <f>LOOKUP(C48,Deltagare!A50:A9992,Deltagare!C50:C9992)</f>
        <v>Gärds BK</v>
      </c>
      <c r="F48" s="1">
        <v>0</v>
      </c>
    </row>
    <row r="50" ht="15.75">
      <c r="D50" s="3" t="s">
        <v>188</v>
      </c>
    </row>
    <row r="51" spans="2:7" ht="15.75">
      <c r="B51" s="2">
        <v>13</v>
      </c>
      <c r="C51" s="4" t="s">
        <v>189</v>
      </c>
      <c r="D51" s="4" t="str">
        <f>LOOKUP(C51,Deltagare!A53:A9995,Deltagare!B53:B9995)</f>
        <v>Arkan Mirzayi</v>
      </c>
      <c r="E51" s="4" t="str">
        <f>LOOKUP(C51,Deltagare!A53:A9995,Deltagare!C53:C9995)</f>
        <v>Hörby BK</v>
      </c>
      <c r="F51" s="4">
        <v>5</v>
      </c>
      <c r="G51" s="4" t="s">
        <v>279</v>
      </c>
    </row>
    <row r="52" spans="3:6" ht="15.75">
      <c r="C52" s="1" t="s">
        <v>190</v>
      </c>
      <c r="D52" s="1" t="str">
        <f>LOOKUP(C52,Deltagare!A54:A9996,Deltagare!B54:B9996)</f>
        <v>Viktor Lindberg</v>
      </c>
      <c r="E52" s="1" t="str">
        <f>LOOKUP(C52,Deltagare!A54:A9996,Deltagare!C54:C9996)</f>
        <v>Karlshamns BK</v>
      </c>
      <c r="F52" s="1">
        <v>0</v>
      </c>
    </row>
    <row r="54" spans="2:5" ht="15.75">
      <c r="B54" s="2" t="s">
        <v>4</v>
      </c>
      <c r="C54" s="1" t="s">
        <v>191</v>
      </c>
      <c r="D54" s="1" t="str">
        <f>LOOKUP(C54,Deltagare!A56:A9998,Deltagare!B56:B9998)</f>
        <v>Flamer Gabanitar</v>
      </c>
      <c r="E54" s="1" t="str">
        <f>LOOKUP(C54,Deltagare!A56:A9998,Deltagare!C56:C9998)</f>
        <v>Höörs BK</v>
      </c>
    </row>
    <row r="55" spans="3:4" ht="15.75">
      <c r="C55" s="1" t="s">
        <v>11</v>
      </c>
      <c r="D55" s="1" t="str">
        <f>LOOKUP(C55,Deltagare!A57:A9999,Deltagare!B57:B9999)</f>
        <v>Överstående</v>
      </c>
    </row>
    <row r="57" ht="15.75">
      <c r="D57" s="3" t="s">
        <v>192</v>
      </c>
    </row>
    <row r="58" spans="2:7" ht="15.75">
      <c r="B58" s="2">
        <v>14</v>
      </c>
      <c r="C58" s="4" t="s">
        <v>193</v>
      </c>
      <c r="D58" s="4" t="str">
        <f>LOOKUP(C58,Deltagare!A60:A10002,Deltagare!B60:B10002)</f>
        <v>Benjamin Persson</v>
      </c>
      <c r="E58" s="4" t="str">
        <f>LOOKUP(C58,Deltagare!A60:A10002,Deltagare!C60:C10002)</f>
        <v>BK Ore</v>
      </c>
      <c r="F58" s="4">
        <v>5</v>
      </c>
      <c r="G58" s="4" t="s">
        <v>280</v>
      </c>
    </row>
    <row r="59" spans="3:6" ht="15.75">
      <c r="C59" s="1" t="s">
        <v>194</v>
      </c>
      <c r="D59" s="1" t="str">
        <f>LOOKUP(C59,Deltagare!A61:A10003,Deltagare!B61:B10003)</f>
        <v>Nils-Joel Persson</v>
      </c>
      <c r="E59" s="1" t="str">
        <f>LOOKUP(C59,Deltagare!A61:A10003,Deltagare!C61:C10003)</f>
        <v>Sösdala BK</v>
      </c>
      <c r="F59" s="1">
        <v>0</v>
      </c>
    </row>
    <row r="61" spans="2:7" ht="15.75">
      <c r="B61" s="2">
        <v>15</v>
      </c>
      <c r="C61" s="4" t="s">
        <v>195</v>
      </c>
      <c r="D61" s="4" t="str">
        <f>LOOKUP(C61,Deltagare!A63:A10005,Deltagare!B63:B10005)</f>
        <v>Kevin Jonasson</v>
      </c>
      <c r="E61" s="4" t="str">
        <f>LOOKUP(C61,Deltagare!A63:A10005,Deltagare!C63:C10005)</f>
        <v>Hörby BK</v>
      </c>
      <c r="F61" s="4">
        <v>3</v>
      </c>
      <c r="G61" s="4" t="s">
        <v>281</v>
      </c>
    </row>
    <row r="62" spans="3:6" ht="15.75">
      <c r="C62" s="1" t="s">
        <v>196</v>
      </c>
      <c r="D62" s="1" t="str">
        <f>LOOKUP(C62,Deltagare!A64:A10006,Deltagare!B64:B10006)</f>
        <v>Patrik Ottosson</v>
      </c>
      <c r="E62" s="1" t="str">
        <f>LOOKUP(C62,Deltagare!A64:A10006,Deltagare!C64:C10006)</f>
        <v>Hörby BK</v>
      </c>
      <c r="F62" s="1">
        <v>1</v>
      </c>
    </row>
    <row r="64" ht="15.75">
      <c r="D64" s="3" t="s">
        <v>197</v>
      </c>
    </row>
    <row r="65" spans="2:5" ht="15.75">
      <c r="B65" s="2">
        <v>16</v>
      </c>
      <c r="C65" s="1" t="s">
        <v>198</v>
      </c>
      <c r="D65" s="1" t="str">
        <f>LOOKUP(C65,Deltagare!A67:A10009,Deltagare!B67:B10009)</f>
        <v>Emilio Ekberg</v>
      </c>
      <c r="E65" s="1" t="str">
        <f>LOOKUP(C65,Deltagare!A67:A10009,Deltagare!C67:C10009)</f>
        <v>Höörs BK</v>
      </c>
    </row>
    <row r="66" spans="3:6" ht="15.75">
      <c r="C66" s="1" t="s">
        <v>199</v>
      </c>
      <c r="D66" s="1" t="str">
        <f>LOOKUP(C66,Deltagare!A68:A10010,Deltagare!B68:B10010)</f>
        <v>Lukas Åkesson</v>
      </c>
      <c r="E66" s="1" t="str">
        <f>LOOKUP(C66,Deltagare!A68:A10010,Deltagare!C68:C10010)</f>
        <v>Hästveda BK</v>
      </c>
      <c r="F66" s="1" t="s">
        <v>4</v>
      </c>
    </row>
    <row r="68" spans="2:7" ht="15.75">
      <c r="B68" s="2">
        <v>17</v>
      </c>
      <c r="C68" s="4" t="s">
        <v>200</v>
      </c>
      <c r="D68" s="4" t="str">
        <f>LOOKUP(C68,Deltagare!A70:A10012,Deltagare!B70:B10012)</f>
        <v>Karl Lövqvist</v>
      </c>
      <c r="E68" s="4" t="str">
        <f>LOOKUP(C68,Deltagare!A70:A10012,Deltagare!C70:C10012)</f>
        <v>BK Viking</v>
      </c>
      <c r="F68" s="4">
        <v>5</v>
      </c>
      <c r="G68" s="4" t="s">
        <v>282</v>
      </c>
    </row>
    <row r="69" spans="3:6" ht="15.75">
      <c r="C69" s="1" t="s">
        <v>201</v>
      </c>
      <c r="D69" s="1" t="str">
        <f>LOOKUP(C69,Deltagare!A71:A10013,Deltagare!B71:B10013)</f>
        <v>Per-Emil Hansson</v>
      </c>
      <c r="E69" s="1" t="str">
        <f>LOOKUP(C69,Deltagare!A71:A10013,Deltagare!C71:C10013)</f>
        <v>Hästveda BK</v>
      </c>
      <c r="F69" s="1">
        <v>0</v>
      </c>
    </row>
    <row r="71" ht="15.75">
      <c r="D71" s="3" t="s">
        <v>202</v>
      </c>
    </row>
    <row r="72" spans="2:7" ht="15.75">
      <c r="B72" s="2">
        <v>18</v>
      </c>
      <c r="C72" s="4" t="s">
        <v>203</v>
      </c>
      <c r="D72" s="4" t="str">
        <f>LOOKUP(C72,Deltagare!A74:A10016,Deltagare!B74:B10016)</f>
        <v>Joel Hult</v>
      </c>
      <c r="E72" s="4" t="str">
        <f>LOOKUP(C72,Deltagare!A74:A10016,Deltagare!C74:C10016)</f>
        <v>Hästveda BK</v>
      </c>
      <c r="F72" s="4">
        <v>5</v>
      </c>
      <c r="G72" s="4" t="s">
        <v>283</v>
      </c>
    </row>
    <row r="73" spans="3:6" ht="15.75">
      <c r="C73" s="1" t="s">
        <v>96</v>
      </c>
      <c r="D73" s="1" t="str">
        <f>LOOKUP(C73,Deltagare!A75:A10017,Deltagare!B75:B10017)</f>
        <v>Claes Carlsson</v>
      </c>
      <c r="E73" s="1" t="str">
        <f>LOOKUP(C73,Deltagare!A75:A10017,Deltagare!C75:C10017)</f>
        <v>Gärds BK</v>
      </c>
      <c r="F73" s="1">
        <v>0</v>
      </c>
    </row>
    <row r="75" spans="2:7" ht="15.75">
      <c r="B75" s="2">
        <v>19</v>
      </c>
      <c r="C75" s="4" t="s">
        <v>97</v>
      </c>
      <c r="D75" s="4" t="str">
        <f>LOOKUP(C75,Deltagare!A77:A10019,Deltagare!B77:B10019)</f>
        <v>Hampus Ericsson </v>
      </c>
      <c r="E75" s="4" t="str">
        <f>LOOKUP(C75,Deltagare!A77:A10019,Deltagare!C77:C10019)</f>
        <v>Hästveda BK</v>
      </c>
      <c r="F75" s="4">
        <v>5</v>
      </c>
      <c r="G75" s="4" t="s">
        <v>284</v>
      </c>
    </row>
    <row r="76" spans="3:6" ht="15.75">
      <c r="C76" s="1" t="s">
        <v>98</v>
      </c>
      <c r="D76" s="1" t="str">
        <f>LOOKUP(C76,Deltagare!A78:A10020,Deltagare!B78:B10020)</f>
        <v>Filip Jeansson</v>
      </c>
      <c r="E76" s="1" t="str">
        <f>LOOKUP(C76,Deltagare!A78:A10020,Deltagare!C78:C10020)</f>
        <v>Karlshamns BK</v>
      </c>
      <c r="F76" s="1">
        <v>0</v>
      </c>
    </row>
    <row r="78" ht="15.75">
      <c r="D78" s="3" t="s">
        <v>204</v>
      </c>
    </row>
    <row r="79" spans="2:7" ht="15.75">
      <c r="B79" s="2">
        <v>20</v>
      </c>
      <c r="C79" s="4" t="s">
        <v>205</v>
      </c>
      <c r="D79" s="4" t="str">
        <f>LOOKUP(C79,Deltagare!A81:A10023,Deltagare!B81:B10023)</f>
        <v>Jacob Olsson</v>
      </c>
      <c r="E79" s="4" t="str">
        <f>LOOKUP(C79,Deltagare!A81:A10023,Deltagare!C81:C10023)</f>
        <v>BK Ore</v>
      </c>
      <c r="F79" s="4">
        <v>3</v>
      </c>
      <c r="G79" s="4" t="s">
        <v>285</v>
      </c>
    </row>
    <row r="80" spans="3:6" ht="15.75">
      <c r="C80" s="1" t="s">
        <v>206</v>
      </c>
      <c r="D80" s="1" t="str">
        <f>LOOKUP(C80,Deltagare!A82:A10024,Deltagare!B82:B10024)</f>
        <v>Kim Jarlsheden</v>
      </c>
      <c r="E80" s="1" t="str">
        <f>LOOKUP(C80,Deltagare!A82:A10024,Deltagare!C82:C10024)</f>
        <v>BK Trim</v>
      </c>
      <c r="F80" s="1">
        <v>1</v>
      </c>
    </row>
    <row r="82" spans="2:6" ht="15.75">
      <c r="B82" s="2">
        <v>21</v>
      </c>
      <c r="C82" s="1" t="s">
        <v>207</v>
      </c>
      <c r="D82" s="1" t="str">
        <f>LOOKUP(C82,Deltagare!A84:A10026,Deltagare!B84:B10026)</f>
        <v>Joel Sandberg</v>
      </c>
      <c r="E82" s="1" t="str">
        <f>LOOKUP(C82,Deltagare!A84:A10026,Deltagare!C84:C10026)</f>
        <v>Osby AoBK</v>
      </c>
      <c r="F82" s="1">
        <v>0</v>
      </c>
    </row>
    <row r="83" spans="3:7" ht="15.75">
      <c r="C83" s="4" t="s">
        <v>208</v>
      </c>
      <c r="D83" s="4" t="str">
        <f>LOOKUP(C83,Deltagare!A85:A10027,Deltagare!B85:B10027)</f>
        <v>Linus Heimby</v>
      </c>
      <c r="E83" s="4" t="str">
        <f>LOOKUP(C83,Deltagare!A85:A10027,Deltagare!C85:C10027)</f>
        <v>Hörby BK</v>
      </c>
      <c r="F83" s="4">
        <v>5</v>
      </c>
      <c r="G83" s="4" t="s">
        <v>283</v>
      </c>
    </row>
    <row r="85" ht="15.75">
      <c r="D85" s="3" t="s">
        <v>209</v>
      </c>
    </row>
    <row r="86" spans="2:7" ht="15.75">
      <c r="B86" s="2">
        <v>22</v>
      </c>
      <c r="C86" s="4" t="s">
        <v>210</v>
      </c>
      <c r="D86" s="4" t="str">
        <f>LOOKUP(C86,Deltagare!A88:A10030,Deltagare!B88:B10030)</f>
        <v>Alexander Andersson</v>
      </c>
      <c r="E86" s="4" t="str">
        <f>LOOKUP(C86,Deltagare!A88:A10030,Deltagare!C88:C10030)</f>
        <v>Hästveda BK</v>
      </c>
      <c r="F86" s="4">
        <v>5</v>
      </c>
      <c r="G86" s="4" t="s">
        <v>286</v>
      </c>
    </row>
    <row r="87" spans="3:6" ht="15.75">
      <c r="C87" s="1" t="s">
        <v>211</v>
      </c>
      <c r="D87" s="1" t="str">
        <f>LOOKUP(C87,Deltagare!A89:A10031,Deltagare!B89:B10031)</f>
        <v>Jesper Lindholm</v>
      </c>
      <c r="E87" s="1" t="str">
        <f>LOOKUP(C87,Deltagare!A89:A10031,Deltagare!C89:C10031)</f>
        <v>Sösdala BK</v>
      </c>
      <c r="F87" s="1">
        <v>0</v>
      </c>
    </row>
    <row r="89" spans="2:7" ht="15.75">
      <c r="B89" s="2">
        <v>23</v>
      </c>
      <c r="C89" s="4" t="s">
        <v>212</v>
      </c>
      <c r="D89" s="4" t="str">
        <f>LOOKUP(C89,Deltagare!A91:A10033,Deltagare!B91:B10033)</f>
        <v>André Jeansson</v>
      </c>
      <c r="E89" s="4" t="str">
        <f>LOOKUP(C89,Deltagare!A91:A10033,Deltagare!C91:C10033)</f>
        <v>Karlshamns BK</v>
      </c>
      <c r="F89" s="4">
        <v>5</v>
      </c>
      <c r="G89" s="4" t="s">
        <v>287</v>
      </c>
    </row>
    <row r="90" spans="3:6" ht="15.75">
      <c r="C90" s="1" t="s">
        <v>213</v>
      </c>
      <c r="D90" s="1" t="str">
        <f>LOOKUP(C90,Deltagare!A92:A10034,Deltagare!B92:B10034)</f>
        <v>Philip Eriksson</v>
      </c>
      <c r="E90" s="1" t="str">
        <f>LOOKUP(C90,Deltagare!A92:A10034,Deltagare!C92:C10034)</f>
        <v>BK Viking</v>
      </c>
      <c r="F90" s="1">
        <v>0</v>
      </c>
    </row>
    <row r="91" ht="15.75">
      <c r="D91" s="3" t="s">
        <v>214</v>
      </c>
    </row>
    <row r="92" spans="2:7" ht="15.75">
      <c r="B92" s="2">
        <v>24</v>
      </c>
      <c r="C92" s="4" t="s">
        <v>215</v>
      </c>
      <c r="D92" s="4" t="str">
        <f>LOOKUP(C92,Deltagare!A94:A10036,Deltagare!B94:B10036)</f>
        <v>Anton Karlsson</v>
      </c>
      <c r="E92" s="4" t="str">
        <f>LOOKUP(C92,Deltagare!A94:A10036,Deltagare!C94:C10036)</f>
        <v>BK Trim</v>
      </c>
      <c r="F92" s="4">
        <v>5</v>
      </c>
      <c r="G92" s="4" t="s">
        <v>288</v>
      </c>
    </row>
    <row r="93" spans="3:6" ht="15.75">
      <c r="C93" s="1" t="s">
        <v>216</v>
      </c>
      <c r="D93" s="1" t="str">
        <f>LOOKUP(C93,Deltagare!A95:A10037,Deltagare!B95:B10037)</f>
        <v>Joel Tillgren</v>
      </c>
      <c r="E93" s="1" t="str">
        <f>LOOKUP(C93,Deltagare!A95:A10037,Deltagare!C95:C10037)</f>
        <v>Karlshamns BK</v>
      </c>
      <c r="F93" s="1">
        <v>0</v>
      </c>
    </row>
    <row r="95" spans="2:5" ht="15.75">
      <c r="B95" s="2" t="s">
        <v>11</v>
      </c>
      <c r="C95" s="1" t="s">
        <v>121</v>
      </c>
      <c r="D95" s="1" t="str">
        <f>LOOKUP(C95,Deltagare!A97:A10039,Deltagare!B97:B10039)</f>
        <v>Jonathan Andersson</v>
      </c>
      <c r="E95" s="1" t="str">
        <f>LOOKUP(C95,Deltagare!A97:A10039,Deltagare!C97:C10039)</f>
        <v>BK Viking</v>
      </c>
    </row>
    <row r="96" spans="3:5" ht="15.75">
      <c r="C96" s="1" t="s">
        <v>11</v>
      </c>
      <c r="D96" s="1" t="str">
        <f>LOOKUP(C96,Deltagare!A98:A10040,Deltagare!B98:B10040)</f>
        <v>Överstående</v>
      </c>
      <c r="E96" s="1">
        <f>LOOKUP(C96,Deltagare!A98:A10040,Deltagare!C98:C10040)</f>
        <v>0</v>
      </c>
    </row>
    <row r="98" ht="15.75">
      <c r="D98" s="3" t="s">
        <v>162</v>
      </c>
    </row>
    <row r="99" spans="2:7" ht="15.75">
      <c r="B99" s="2">
        <v>25</v>
      </c>
      <c r="C99" s="4" t="s">
        <v>217</v>
      </c>
      <c r="D99" s="4" t="str">
        <f>LOOKUP(C99,Deltagare!A101:A10043,Deltagare!B101:B10043)</f>
        <v>Fredrik Holmberg</v>
      </c>
      <c r="E99" s="4" t="str">
        <f>LOOKUP(C99,Deltagare!A101:A10043,Deltagare!C101:C10043)</f>
        <v>BK Atle</v>
      </c>
      <c r="F99" s="4">
        <v>5</v>
      </c>
      <c r="G99" s="4" t="s">
        <v>289</v>
      </c>
    </row>
    <row r="100" spans="3:6" ht="15.75">
      <c r="C100" s="1" t="s">
        <v>218</v>
      </c>
      <c r="D100" s="1" t="str">
        <f>LOOKUP(C100,Deltagare!A102:A10044,Deltagare!B102:B10044)</f>
        <v>Vicktor Rennstam</v>
      </c>
      <c r="E100" s="1" t="str">
        <f>LOOKUP(C100,Deltagare!A102:A10044,Deltagare!C102:C10044)</f>
        <v>Hörby BK</v>
      </c>
      <c r="F100" s="1">
        <v>0</v>
      </c>
    </row>
    <row r="102" spans="2:6" ht="15.75">
      <c r="B102" s="2">
        <v>26</v>
      </c>
      <c r="C102" s="1" t="s">
        <v>219</v>
      </c>
      <c r="D102" s="1" t="str">
        <f>LOOKUP(C102,Deltagare!A104:A10046,Deltagare!B104:B10046)</f>
        <v>Albin Sjöström</v>
      </c>
      <c r="E102" s="1" t="str">
        <f>LOOKUP(C102,Deltagare!A104:A10046,Deltagare!C104:C10046)</f>
        <v>BK Atle</v>
      </c>
      <c r="F102" s="1">
        <v>0</v>
      </c>
    </row>
    <row r="103" spans="3:7" ht="15.75">
      <c r="C103" s="4" t="s">
        <v>220</v>
      </c>
      <c r="D103" s="4" t="str">
        <f>LOOKUP(C103,Deltagare!A105:A10047,Deltagare!B105:B10047)</f>
        <v>Ricky Gunnarsson</v>
      </c>
      <c r="E103" s="4" t="str">
        <f>LOOKUP(C103,Deltagare!A105:A10047,Deltagare!C105:C10047)</f>
        <v>Osby AoBK</v>
      </c>
      <c r="F103" s="4">
        <v>5</v>
      </c>
      <c r="G103" s="4" t="s">
        <v>290</v>
      </c>
    </row>
    <row r="105" spans="2:5" ht="15.75">
      <c r="B105" s="2" t="s">
        <v>11</v>
      </c>
      <c r="C105" s="1" t="s">
        <v>19</v>
      </c>
      <c r="D105" s="1" t="str">
        <f>LOOKUP(C105,Deltagare!A107:A10049,Deltagare!B107:B10049)</f>
        <v>Erik Navarsardjan</v>
      </c>
      <c r="E105" s="1" t="str">
        <f>LOOKUP(C105,Deltagare!A107:A10049,Deltagare!C107:C10049)</f>
        <v>BK Atle</v>
      </c>
    </row>
    <row r="106" spans="3:4" ht="15.75">
      <c r="C106" s="1" t="s">
        <v>4</v>
      </c>
      <c r="D106" s="1" t="str">
        <f>LOOKUP(C106,Deltagare!A108:A10050,Deltagare!B108:B10050)</f>
        <v>Överstående</v>
      </c>
    </row>
    <row r="108" ht="15.75">
      <c r="D108" s="3" t="s">
        <v>221</v>
      </c>
    </row>
    <row r="109" spans="2:6" ht="15.75">
      <c r="B109" s="2">
        <v>27</v>
      </c>
      <c r="C109" s="1" t="s">
        <v>124</v>
      </c>
      <c r="D109" s="1" t="str">
        <f>LOOKUP(C109,Deltagare!A111:A10053,Deltagare!B111:B10053)</f>
        <v>Astrit Azemi </v>
      </c>
      <c r="E109" s="1" t="str">
        <f>LOOKUP(C109,Deltagare!A111:A10053,Deltagare!C111:C10053)</f>
        <v>Höörs BK</v>
      </c>
      <c r="F109" s="1">
        <v>0</v>
      </c>
    </row>
    <row r="110" spans="3:7" ht="15.75">
      <c r="C110" s="4" t="s">
        <v>222</v>
      </c>
      <c r="D110" s="4" t="str">
        <f>LOOKUP(C110,Deltagare!A112:A10054,Deltagare!B112:B10054)</f>
        <v>Alex Gyldemyr</v>
      </c>
      <c r="E110" s="4" t="str">
        <f>LOOKUP(C110,Deltagare!A112:A10054,Deltagare!C112:C10054)</f>
        <v>Höörs BK</v>
      </c>
      <c r="F110" s="4">
        <v>5</v>
      </c>
      <c r="G110" s="4" t="s">
        <v>280</v>
      </c>
    </row>
    <row r="112" ht="15.75">
      <c r="D112" s="3" t="s">
        <v>223</v>
      </c>
    </row>
    <row r="113" spans="2:6" ht="15.75">
      <c r="B113" s="2">
        <v>28</v>
      </c>
      <c r="C113" s="1" t="s">
        <v>224</v>
      </c>
      <c r="D113" s="1" t="str">
        <f>LOOKUP(C113,Deltagare!A115:A10057,Deltagare!B115:B10057)</f>
        <v>Carl Forsén </v>
      </c>
      <c r="E113" s="1" t="str">
        <f>LOOKUP(C113,Deltagare!A115:A10057,Deltagare!C115:C10057)</f>
        <v>Höörs BK</v>
      </c>
      <c r="F113" s="1">
        <v>0</v>
      </c>
    </row>
    <row r="114" spans="3:7" ht="15.75">
      <c r="C114" s="4" t="s">
        <v>225</v>
      </c>
      <c r="D114" s="4" t="str">
        <f>LOOKUP(C114,Deltagare!A116:A10058,Deltagare!B116:B10058)</f>
        <v>Hampus Fast</v>
      </c>
      <c r="E114" s="4" t="str">
        <f>LOOKUP(C114,Deltagare!A116:A10058,Deltagare!C116:C10058)</f>
        <v>Hästveda BK</v>
      </c>
      <c r="F114" s="4">
        <v>5</v>
      </c>
      <c r="G114" s="4" t="s">
        <v>291</v>
      </c>
    </row>
    <row r="116" ht="15.75">
      <c r="D116" s="3" t="s">
        <v>226</v>
      </c>
    </row>
    <row r="117" spans="2:6" ht="15.75">
      <c r="B117" s="2">
        <v>29</v>
      </c>
      <c r="C117" s="1" t="s">
        <v>227</v>
      </c>
      <c r="D117" s="1" t="str">
        <f>LOOKUP(C117,Deltagare!A119:A10061,Deltagare!B119:B10061)</f>
        <v>Lydia Åkesson</v>
      </c>
      <c r="E117" s="1" t="str">
        <f>LOOKUP(C117,Deltagare!A119:A10061,Deltagare!C119:C10061)</f>
        <v>Sösdala BK</v>
      </c>
      <c r="F117" s="1">
        <v>0</v>
      </c>
    </row>
    <row r="118" spans="3:7" ht="15.75">
      <c r="C118" s="4" t="s">
        <v>228</v>
      </c>
      <c r="D118" s="4" t="str">
        <f>LOOKUP(C118,Deltagare!A120:A10062,Deltagare!B120:B10062)</f>
        <v>Ida Jönsson</v>
      </c>
      <c r="E118" s="4" t="str">
        <f>LOOKUP(C118,Deltagare!A120:A10062,Deltagare!C120:C10062)</f>
        <v>BK Viking</v>
      </c>
      <c r="F118" s="4">
        <v>5</v>
      </c>
      <c r="G118" s="4" t="s">
        <v>292</v>
      </c>
    </row>
    <row r="120" spans="2:5" ht="15.75">
      <c r="B120" s="2" t="s">
        <v>11</v>
      </c>
      <c r="C120" s="1" t="s">
        <v>229</v>
      </c>
      <c r="D120" s="1" t="str">
        <f>LOOKUP(C120,Deltagare!A122:A10064,Deltagare!B122:B10064)</f>
        <v>Olivia Borglin</v>
      </c>
      <c r="E120" s="1" t="str">
        <f>LOOKUP(C120,Deltagare!A122:A10064,Deltagare!C122:C10064)</f>
        <v>BK Ore</v>
      </c>
    </row>
    <row r="121" spans="3:4" ht="15.75">
      <c r="C121" s="1" t="s">
        <v>11</v>
      </c>
      <c r="D121" s="1" t="str">
        <f>LOOKUP(C121,Deltagare!A123:A10065,Deltagare!B123:B10065)</f>
        <v>Överstående</v>
      </c>
    </row>
    <row r="123" ht="15.75">
      <c r="D123" s="3" t="s">
        <v>230</v>
      </c>
    </row>
    <row r="124" spans="2:6" ht="15.75">
      <c r="B124" s="2">
        <v>30</v>
      </c>
      <c r="C124" s="1" t="s">
        <v>231</v>
      </c>
      <c r="D124" s="1" t="str">
        <f>LOOKUP(C124,Deltagare!A126:A10068,Deltagare!B126:B10068)</f>
        <v>Cornelia Persson</v>
      </c>
      <c r="E124" s="1" t="str">
        <f>LOOKUP(C124,Deltagare!A126:A10068,Deltagare!C126:C10068)</f>
        <v>Tyringe AoBK</v>
      </c>
      <c r="F124" s="1">
        <v>0</v>
      </c>
    </row>
    <row r="125" spans="3:7" ht="15.75">
      <c r="C125" s="4" t="s">
        <v>232</v>
      </c>
      <c r="D125" s="4" t="str">
        <f>LOOKUP(C125,Deltagare!A127:A10069,Deltagare!B127:B10069)</f>
        <v>Elinor Emilsson</v>
      </c>
      <c r="E125" s="4" t="str">
        <f>LOOKUP(C125,Deltagare!A127:A10069,Deltagare!C127:C10069)</f>
        <v>Gärds BK</v>
      </c>
      <c r="F125" s="4">
        <v>5</v>
      </c>
      <c r="G125" s="4" t="s">
        <v>293</v>
      </c>
    </row>
    <row r="127" spans="2:5" ht="15.75">
      <c r="B127" s="2" t="s">
        <v>11</v>
      </c>
      <c r="C127" s="1" t="s">
        <v>233</v>
      </c>
      <c r="D127" s="1" t="str">
        <f>LOOKUP(C127,Deltagare!A129:A10071,Deltagare!B129:B10071)</f>
        <v>Fanny Reijosson</v>
      </c>
      <c r="E127" s="1" t="str">
        <f>LOOKUP(C127,Deltagare!A129:A10071,Deltagare!C129:C10071)</f>
        <v>Gärds BK</v>
      </c>
    </row>
    <row r="128" spans="3:5" ht="15.75">
      <c r="C128" s="1" t="s">
        <v>11</v>
      </c>
      <c r="D128" s="1" t="str">
        <f>LOOKUP(C128,Deltagare!A130:A10072,Deltagare!B130:B10072)</f>
        <v>Överstående</v>
      </c>
      <c r="E128" s="1">
        <f>LOOKUP(C128,Deltagare!A130:A10072,Deltagare!C130:C10072)</f>
        <v>0</v>
      </c>
    </row>
    <row r="130" ht="15.75">
      <c r="D130" s="3" t="s">
        <v>234</v>
      </c>
    </row>
    <row r="131" spans="2:7" ht="15.75">
      <c r="B131" s="2">
        <v>31</v>
      </c>
      <c r="C131" s="4" t="s">
        <v>235</v>
      </c>
      <c r="D131" s="4" t="str">
        <f>LOOKUP(C131,Deltagare!A133:A10075,Deltagare!B133:B10075)</f>
        <v>My Hansson</v>
      </c>
      <c r="E131" s="4" t="str">
        <f>LOOKUP(C131,Deltagare!A133:A10075,Deltagare!C133:C10075)</f>
        <v>BK Viking</v>
      </c>
      <c r="F131" s="4">
        <v>5</v>
      </c>
      <c r="G131" s="4" t="s">
        <v>294</v>
      </c>
    </row>
    <row r="132" spans="3:6" ht="15.75">
      <c r="C132" s="1" t="s">
        <v>236</v>
      </c>
      <c r="D132" s="1" t="str">
        <f>LOOKUP(C132,Deltagare!A134:A10076,Deltagare!B134:B10076)</f>
        <v>Ebba Ottosson</v>
      </c>
      <c r="E132" s="1" t="str">
        <f>LOOKUP(C132,Deltagare!A134:A10076,Deltagare!C134:C10076)</f>
        <v>Sösdala BK</v>
      </c>
      <c r="F132" s="1">
        <v>0</v>
      </c>
    </row>
    <row r="134" ht="15.75">
      <c r="D134" s="3" t="s">
        <v>237</v>
      </c>
    </row>
    <row r="135" spans="2:6" ht="15.75">
      <c r="B135" s="2">
        <v>32</v>
      </c>
      <c r="C135" s="1" t="s">
        <v>238</v>
      </c>
      <c r="D135" s="1" t="str">
        <f>LOOKUP(C135,Deltagare!A139:A10081,Deltagare!B139:B10081)</f>
        <v>Lina Nilsson</v>
      </c>
      <c r="E135" s="1" t="str">
        <f>LOOKUP(C135,Deltagare!A139:A10081,Deltagare!C139:C10081)</f>
        <v>Hästveda BK</v>
      </c>
      <c r="F135" s="1">
        <v>0</v>
      </c>
    </row>
    <row r="136" spans="3:7" ht="15.75">
      <c r="C136" s="4" t="s">
        <v>239</v>
      </c>
      <c r="D136" s="4" t="str">
        <f>LOOKUP(C136,Deltagare!A140:A10082,Deltagare!B140:B10082)</f>
        <v>Moa Fältman</v>
      </c>
      <c r="E136" s="4" t="str">
        <f>LOOKUP(C136,Deltagare!A140:A10082,Deltagare!C140:C10082)</f>
        <v>Gärds BK</v>
      </c>
      <c r="F136" s="4">
        <v>5</v>
      </c>
      <c r="G136" s="4" t="s">
        <v>295</v>
      </c>
    </row>
    <row r="138" spans="2:6" ht="15.75">
      <c r="B138" s="2">
        <v>33</v>
      </c>
      <c r="C138" s="1" t="s">
        <v>240</v>
      </c>
      <c r="D138" s="1" t="str">
        <f>LOOKUP(C138,Deltagare!A142:A10084,Deltagare!B142:B10084)</f>
        <v>Julia Åkesson</v>
      </c>
      <c r="E138" s="1" t="str">
        <f>LOOKUP(C138,Deltagare!A142:A10084,Deltagare!C142:C10084)</f>
        <v>Sösdala BK</v>
      </c>
      <c r="F138" s="1">
        <v>0</v>
      </c>
    </row>
    <row r="139" spans="3:7" ht="15.75">
      <c r="C139" s="4" t="s">
        <v>241</v>
      </c>
      <c r="D139" s="4" t="str">
        <f>LOOKUP(C139,Deltagare!A143:A10085,Deltagare!B143:B10085)</f>
        <v>Natalie Riihimäki </v>
      </c>
      <c r="E139" s="4" t="str">
        <f>LOOKUP(C139,Deltagare!A143:A10085,Deltagare!C143:C10085)</f>
        <v>Gärds BK</v>
      </c>
      <c r="F139" s="4">
        <v>5</v>
      </c>
      <c r="G139" s="4" t="s">
        <v>296</v>
      </c>
    </row>
    <row r="141" ht="15.75">
      <c r="D141" s="3" t="s">
        <v>242</v>
      </c>
    </row>
    <row r="142" spans="2:7" ht="15.75">
      <c r="B142" s="2">
        <v>34</v>
      </c>
      <c r="C142" s="4" t="s">
        <v>243</v>
      </c>
      <c r="D142" s="4" t="str">
        <f>LOOKUP(C142,Deltagare!A146:A10088,Deltagare!B146:B10088)</f>
        <v>Felicia Lindenberg</v>
      </c>
      <c r="E142" s="4" t="str">
        <f>LOOKUP(C142,Deltagare!A146:A10088,Deltagare!C146:C10088)</f>
        <v>BK Viking</v>
      </c>
      <c r="F142" s="4">
        <v>5</v>
      </c>
      <c r="G142" s="4" t="s">
        <v>297</v>
      </c>
    </row>
    <row r="143" spans="3:6" ht="15.75">
      <c r="C143" s="1" t="s">
        <v>244</v>
      </c>
      <c r="D143" s="1" t="str">
        <f>LOOKUP(C143,Deltagare!A147:A10089,Deltagare!B147:B10089)</f>
        <v>Hanna Larsson</v>
      </c>
      <c r="E143" s="1" t="str">
        <f>LOOKUP(C143,Deltagare!A147:A10089,Deltagare!C147:C10089)</f>
        <v>BK Viking</v>
      </c>
      <c r="F143" s="1">
        <v>0</v>
      </c>
    </row>
    <row r="145" spans="2:7" ht="15.75">
      <c r="B145" s="2">
        <v>35</v>
      </c>
      <c r="C145" s="4" t="s">
        <v>245</v>
      </c>
      <c r="D145" s="4" t="str">
        <f>LOOKUP(C145,Deltagare!A149:A10091,Deltagare!B149:B10091)</f>
        <v>Annie Dahlberg</v>
      </c>
      <c r="E145" s="4" t="str">
        <f>LOOKUP(C145,Deltagare!A149:A10091,Deltagare!C149:C10091)</f>
        <v>Sösdala BK</v>
      </c>
      <c r="F145" s="4">
        <v>5</v>
      </c>
      <c r="G145" s="4" t="s">
        <v>298</v>
      </c>
    </row>
    <row r="146" spans="3:6" ht="15.75">
      <c r="C146" s="1" t="s">
        <v>246</v>
      </c>
      <c r="D146" s="1" t="str">
        <f>LOOKUP(C146,Deltagare!A150:A10092,Deltagare!B150:B10092)</f>
        <v>Sara Mattai</v>
      </c>
      <c r="E146" s="1" t="str">
        <f>LOOKUP(C146,Deltagare!A150:A10092,Deltagare!C150:C10092)</f>
        <v>Tyringe AoBK</v>
      </c>
      <c r="F146" s="1">
        <v>0</v>
      </c>
    </row>
    <row r="148" ht="15.75">
      <c r="D148" s="3" t="s">
        <v>247</v>
      </c>
    </row>
    <row r="149" spans="2:6" ht="15.75">
      <c r="B149" s="2">
        <v>36</v>
      </c>
      <c r="C149" s="1" t="s">
        <v>248</v>
      </c>
      <c r="D149" s="1" t="str">
        <f>LOOKUP(C149,Deltagare!A153:A10095,Deltagare!B153:B10095)</f>
        <v>Emma Olsson</v>
      </c>
      <c r="E149" s="1" t="str">
        <f>LOOKUP(C149,Deltagare!A153:A10095,Deltagare!C153:C10095)</f>
        <v>Sösdala BK</v>
      </c>
      <c r="F149" s="1">
        <v>0</v>
      </c>
    </row>
    <row r="150" spans="3:7" ht="15.75">
      <c r="C150" s="4" t="s">
        <v>249</v>
      </c>
      <c r="D150" s="4" t="str">
        <f>LOOKUP(C150,Deltagare!A154:A10096,Deltagare!B154:B10096)</f>
        <v>Ellen Chronvall</v>
      </c>
      <c r="E150" s="4" t="str">
        <f>LOOKUP(C150,Deltagare!A154:A10096,Deltagare!C154:C10096)</f>
        <v>BK Ore</v>
      </c>
      <c r="F150" s="4">
        <v>5</v>
      </c>
      <c r="G150" s="4" t="s">
        <v>270</v>
      </c>
    </row>
    <row r="152" spans="2:5" ht="15.75">
      <c r="B152" s="2" t="s">
        <v>11</v>
      </c>
      <c r="C152" s="1" t="s">
        <v>250</v>
      </c>
      <c r="D152" s="1" t="str">
        <f>LOOKUP(C152,Deltagare!A156:A10098,Deltagare!B156:B10098)</f>
        <v>My Andersson</v>
      </c>
      <c r="E152" s="1" t="str">
        <f>LOOKUP(C152,Deltagare!A156:A10098,Deltagare!C156:C10098)</f>
        <v>Gärds BK</v>
      </c>
    </row>
    <row r="153" spans="3:4" ht="15.75">
      <c r="C153" s="1" t="s">
        <v>11</v>
      </c>
      <c r="D153" s="1" t="str">
        <f>LOOKUP(C153,Deltagare!A157:A10099,Deltagare!B157:B10099)</f>
        <v>Överstående</v>
      </c>
    </row>
    <row r="155" ht="15.75">
      <c r="D155" s="3" t="s">
        <v>163</v>
      </c>
    </row>
    <row r="156" spans="2:6" ht="15.75">
      <c r="B156" s="2">
        <v>37</v>
      </c>
      <c r="C156" s="1" t="s">
        <v>251</v>
      </c>
      <c r="D156" s="1" t="str">
        <f>LOOKUP(C156,Deltagare!A160:A10102,Deltagare!B160:B10102)</f>
        <v>Milo Rosander-P</v>
      </c>
      <c r="E156" s="1" t="str">
        <f>LOOKUP(C156,Deltagare!A160:A10102,Deltagare!C160:C10102)</f>
        <v>Höörs BK</v>
      </c>
      <c r="F156" s="1">
        <v>0</v>
      </c>
    </row>
    <row r="157" spans="3:7" ht="15.75">
      <c r="C157" s="4" t="s">
        <v>252</v>
      </c>
      <c r="D157" s="4" t="str">
        <f>LOOKUP(C157,Deltagare!A161:A10103,Deltagare!B161:B10103)</f>
        <v>Konrad Lindberg</v>
      </c>
      <c r="E157" s="4" t="str">
        <f>LOOKUP(C157,Deltagare!A161:A10103,Deltagare!C161:C10103)</f>
        <v>BK Viking</v>
      </c>
      <c r="F157" s="4">
        <v>5</v>
      </c>
      <c r="G157" s="4" t="s">
        <v>293</v>
      </c>
    </row>
    <row r="159" spans="2:7" ht="15.75">
      <c r="B159" s="2">
        <v>38</v>
      </c>
      <c r="C159" s="4" t="s">
        <v>253</v>
      </c>
      <c r="D159" s="4" t="str">
        <f>LOOKUP(C159,Deltagare!A163:A10105,Deltagare!B163:B10105)</f>
        <v>Per-Anton Persson</v>
      </c>
      <c r="E159" s="4" t="str">
        <f>LOOKUP(C159,Deltagare!A163:A10105,Deltagare!C163:C10105)</f>
        <v>Sösdala BK</v>
      </c>
      <c r="F159" s="4">
        <v>3</v>
      </c>
      <c r="G159" s="4" t="s">
        <v>299</v>
      </c>
    </row>
    <row r="160" spans="3:6" ht="15.75">
      <c r="C160" s="1" t="s">
        <v>165</v>
      </c>
      <c r="D160" s="1" t="str">
        <f>LOOKUP(C160,Deltagare!A164:A10106,Deltagare!B164:B10106)</f>
        <v>Lukas Lövqvist</v>
      </c>
      <c r="E160" s="1" t="str">
        <f>LOOKUP(C160,Deltagare!A164:A10106,Deltagare!C164:C10106)</f>
        <v>BK Viking</v>
      </c>
      <c r="F160" s="1">
        <v>1</v>
      </c>
    </row>
    <row r="162" ht="15.75">
      <c r="D162" s="3" t="s">
        <v>162</v>
      </c>
    </row>
    <row r="163" spans="2:6" ht="15.75">
      <c r="B163" s="2">
        <v>39</v>
      </c>
      <c r="C163" s="1" t="s">
        <v>254</v>
      </c>
      <c r="D163" s="1" t="str">
        <f>LOOKUP(C163,Deltagare!A167:A10109,Deltagare!B167:B10109)</f>
        <v>Erik Navarsardjan</v>
      </c>
      <c r="E163" s="1" t="str">
        <f>LOOKUP(C163,Deltagare!A167:A10109,Deltagare!C167:C10109)</f>
        <v>BK Atle</v>
      </c>
      <c r="F163" s="1">
        <v>0</v>
      </c>
    </row>
    <row r="164" spans="3:7" ht="15.75">
      <c r="C164" s="4" t="s">
        <v>218</v>
      </c>
      <c r="D164" s="4" t="str">
        <f>LOOKUP(C164,Deltagare!A168:A10110,Deltagare!B168:B10110)</f>
        <v>Vicktor Rennstam</v>
      </c>
      <c r="E164" s="4" t="str">
        <f>LOOKUP(C164,Deltagare!A168:A10110,Deltagare!C168:C10110)</f>
        <v>Hörby BK</v>
      </c>
      <c r="F164" s="4">
        <v>5</v>
      </c>
      <c r="G164" s="4" t="s">
        <v>300</v>
      </c>
    </row>
    <row r="166" spans="2:7" ht="15.75">
      <c r="B166" s="2">
        <v>40</v>
      </c>
      <c r="C166" s="4" t="s">
        <v>217</v>
      </c>
      <c r="D166" s="4" t="str">
        <f>LOOKUP(C166,Deltagare!A170:A10112,Deltagare!B170:B10112)</f>
        <v>Fredrik Holmberg</v>
      </c>
      <c r="E166" s="4" t="str">
        <f>LOOKUP(C166,Deltagare!A170:A10112,Deltagare!C170:C10112)</f>
        <v>BK Atle</v>
      </c>
      <c r="F166" s="4">
        <v>5</v>
      </c>
      <c r="G166" s="4" t="s">
        <v>301</v>
      </c>
    </row>
    <row r="167" spans="3:6" ht="15.75">
      <c r="C167" s="1" t="s">
        <v>219</v>
      </c>
      <c r="D167" s="1" t="str">
        <f>LOOKUP(C167,Deltagare!A171:A10113,Deltagare!B171:B10113)</f>
        <v>Albin Sjöström</v>
      </c>
      <c r="E167" s="1" t="str">
        <f>LOOKUP(C167,Deltagare!A171:A10113,Deltagare!C171:C10113)</f>
        <v>BK Atle</v>
      </c>
      <c r="F167" s="1">
        <v>0</v>
      </c>
    </row>
    <row r="169" spans="2:5" ht="15.75">
      <c r="B169" s="2" t="s">
        <v>11</v>
      </c>
      <c r="C169" s="1" t="s">
        <v>220</v>
      </c>
      <c r="D169" s="1" t="str">
        <f>LOOKUP(C169,Deltagare!A173:A10115,Deltagare!B173:B10115)</f>
        <v>Ricky Gunnarsson</v>
      </c>
      <c r="E169" s="1" t="str">
        <f>LOOKUP(C169,Deltagare!A173:A10115,Deltagare!C173:C10115)</f>
        <v>Osby AoBK</v>
      </c>
    </row>
    <row r="170" spans="3:4" ht="15.75">
      <c r="C170" s="1" t="s">
        <v>11</v>
      </c>
      <c r="D170" s="1" t="str">
        <f>LOOKUP(C170,Deltagare!A174:A10116,Deltagare!B174:B10116)</f>
        <v>Överstående</v>
      </c>
    </row>
    <row r="172" ht="15.75">
      <c r="D172" s="3" t="s">
        <v>255</v>
      </c>
    </row>
    <row r="173" spans="2:7" ht="15.75">
      <c r="B173" s="2">
        <v>41</v>
      </c>
      <c r="C173" s="4" t="s">
        <v>168</v>
      </c>
      <c r="D173" s="4" t="str">
        <f>LOOKUP(C173,Deltagare!A177:A10119,Deltagare!B177:B10119)</f>
        <v>Kim Jahnnke</v>
      </c>
      <c r="E173" s="4" t="str">
        <f>LOOKUP(C173,Deltagare!A177:A10119,Deltagare!C177:C10119)</f>
        <v>Gärds BK</v>
      </c>
      <c r="F173" s="4">
        <v>5</v>
      </c>
      <c r="G173" s="4" t="s">
        <v>302</v>
      </c>
    </row>
    <row r="174" spans="3:6" ht="15.75">
      <c r="C174" s="1" t="s">
        <v>167</v>
      </c>
      <c r="D174" s="1" t="str">
        <f>LOOKUP(C174,Deltagare!A178:A10120,Deltagare!B178:B10120)</f>
        <v>Oscar Brodén</v>
      </c>
      <c r="E174" s="1" t="str">
        <f>LOOKUP(C174,Deltagare!A178:A10120,Deltagare!C178:C10120)</f>
        <v>Hästveda BK</v>
      </c>
      <c r="F174" s="1">
        <v>0</v>
      </c>
    </row>
    <row r="176" spans="2:5" ht="15.75">
      <c r="B176" s="2" t="s">
        <v>11</v>
      </c>
      <c r="C176" s="1" t="s">
        <v>184</v>
      </c>
      <c r="D176" s="1" t="str">
        <f>LOOKUP(C176,Deltagare!A180:A10122,Deltagare!B180:B10122)</f>
        <v>Kevin Lundberg</v>
      </c>
      <c r="E176" s="1" t="str">
        <f>LOOKUP(C176,Deltagare!A180:A10122,Deltagare!C180:C10122)</f>
        <v>Gärds BK</v>
      </c>
    </row>
    <row r="179" ht="15.75">
      <c r="D179" s="3" t="s">
        <v>256</v>
      </c>
    </row>
    <row r="180" spans="2:6" ht="15.75">
      <c r="B180" s="2">
        <v>42</v>
      </c>
      <c r="C180" s="1" t="s">
        <v>171</v>
      </c>
      <c r="D180" s="1" t="str">
        <f>LOOKUP(C180,Deltagare!A184:A10126,Deltagare!B184:B10126)</f>
        <v>Erik Engdahl</v>
      </c>
      <c r="E180" s="1" t="str">
        <f>LOOKUP(C180,Deltagare!A184:A10126,Deltagare!C184:C10126)</f>
        <v>Gärds BK</v>
      </c>
      <c r="F180" s="1">
        <v>0</v>
      </c>
    </row>
    <row r="181" spans="3:7" ht="15.75">
      <c r="C181" s="4" t="s">
        <v>173</v>
      </c>
      <c r="D181" s="4" t="str">
        <f>LOOKUP(C181,Deltagare!A185:A10127,Deltagare!B185:B10127)</f>
        <v>Viktor Larsson</v>
      </c>
      <c r="E181" s="4" t="str">
        <f>LOOKUP(C181,Deltagare!A185:A10127,Deltagare!C185:C10127)</f>
        <v>BK Viking</v>
      </c>
      <c r="F181" s="4">
        <v>4</v>
      </c>
      <c r="G181" s="4" t="s">
        <v>303</v>
      </c>
    </row>
    <row r="183" spans="2:6" ht="15.75">
      <c r="B183" s="2">
        <v>43</v>
      </c>
      <c r="C183" s="1" t="s">
        <v>172</v>
      </c>
      <c r="D183" s="1" t="str">
        <f>LOOKUP(C183,Deltagare!A187:A10129,Deltagare!B187:B10129)</f>
        <v>Melker Andersson</v>
      </c>
      <c r="E183" s="1" t="str">
        <f>LOOKUP(C183,Deltagare!A187:A10129,Deltagare!C187:C10129)</f>
        <v>Gärds BK</v>
      </c>
      <c r="F183" s="1">
        <v>0</v>
      </c>
    </row>
    <row r="184" spans="3:7" ht="15.75">
      <c r="C184" s="4" t="s">
        <v>174</v>
      </c>
      <c r="D184" s="4" t="str">
        <f>LOOKUP(C184,Deltagare!A188:A10130,Deltagare!B188:B10130)</f>
        <v>Simon Sjöström</v>
      </c>
      <c r="E184" s="4" t="str">
        <f>LOOKUP(C184,Deltagare!A188:A10130,Deltagare!C188:C10130)</f>
        <v>BK Viking</v>
      </c>
      <c r="F184" s="4">
        <v>5</v>
      </c>
      <c r="G184" s="4" t="s">
        <v>304</v>
      </c>
    </row>
    <row r="186" ht="15.75">
      <c r="D186" s="3" t="s">
        <v>257</v>
      </c>
    </row>
    <row r="187" spans="2:7" ht="15.75">
      <c r="B187" s="2">
        <v>44</v>
      </c>
      <c r="C187" s="4" t="s">
        <v>176</v>
      </c>
      <c r="D187" s="4" t="str">
        <f>LOOKUP(C187,Deltagare!A191:A10133,Deltagare!B191:B10133)</f>
        <v>John Andersson</v>
      </c>
      <c r="E187" s="4" t="str">
        <f>LOOKUP(C187,Deltagare!A191:A10133,Deltagare!C191:C10133)</f>
        <v>BK Viking</v>
      </c>
      <c r="F187" s="4">
        <v>5</v>
      </c>
      <c r="G187" s="4" t="s">
        <v>294</v>
      </c>
    </row>
    <row r="188" spans="3:6" ht="15.75">
      <c r="C188" s="1" t="s">
        <v>178</v>
      </c>
      <c r="D188" s="1" t="str">
        <f>LOOKUP(C188,Deltagare!A192:A10134,Deltagare!B192:B10134)</f>
        <v>Oscar Hansson</v>
      </c>
      <c r="E188" s="1" t="str">
        <f>LOOKUP(C188,Deltagare!A192:A10134,Deltagare!C192:C10134)</f>
        <v>Hästveda BK</v>
      </c>
      <c r="F188" s="1">
        <v>0</v>
      </c>
    </row>
    <row r="190" spans="2:7" ht="15.75">
      <c r="B190" s="2">
        <v>45</v>
      </c>
      <c r="C190" s="4" t="s">
        <v>177</v>
      </c>
      <c r="D190" s="4" t="str">
        <f>LOOKUP(C190,Deltagare!A194:A10136,Deltagare!B194:B10136)</f>
        <v>Andreas Andersson</v>
      </c>
      <c r="E190" s="4" t="str">
        <f>LOOKUP(C190,Deltagare!A194:A10136,Deltagare!C194:C10136)</f>
        <v>Gärds BK</v>
      </c>
      <c r="F190" s="4">
        <v>5</v>
      </c>
      <c r="G190" s="4" t="s">
        <v>305</v>
      </c>
    </row>
    <row r="191" spans="3:6" ht="15.75">
      <c r="C191" s="1" t="s">
        <v>179</v>
      </c>
      <c r="D191" s="1" t="str">
        <f>LOOKUP(C191,Deltagare!A195:A10137,Deltagare!B195:B10137)</f>
        <v>Ivan Hunhammer</v>
      </c>
      <c r="E191" s="1" t="str">
        <f>LOOKUP(C191,Deltagare!A195:A10137,Deltagare!C195:C10137)</f>
        <v>Osby AoBK</v>
      </c>
      <c r="F191" s="1">
        <v>0</v>
      </c>
    </row>
    <row r="193" ht="15.75">
      <c r="D193" s="3" t="s">
        <v>258</v>
      </c>
    </row>
    <row r="194" spans="2:6" ht="15.75">
      <c r="B194" s="2">
        <v>46</v>
      </c>
      <c r="C194" s="1" t="s">
        <v>183</v>
      </c>
      <c r="D194" s="1" t="str">
        <f>LOOKUP(C194,Deltagare!A198:A10140,Deltagare!B198:B10140)</f>
        <v>Linus Persson</v>
      </c>
      <c r="E194" s="1" t="str">
        <f>LOOKUP(C194,Deltagare!A198:A10140,Deltagare!C198:C10140)</f>
        <v>Höörs BK</v>
      </c>
      <c r="F194" s="1">
        <v>0</v>
      </c>
    </row>
    <row r="195" spans="3:7" ht="15.75">
      <c r="C195" s="4" t="s">
        <v>181</v>
      </c>
      <c r="D195" s="4" t="str">
        <f>LOOKUP(C195,Deltagare!A199:A10141,Deltagare!B199:B10141)</f>
        <v>Emanuel Olofsson</v>
      </c>
      <c r="E195" s="4" t="str">
        <f>LOOKUP(C195,Deltagare!A199:A10141,Deltagare!C199:C10141)</f>
        <v>Karlshamns BK</v>
      </c>
      <c r="F195" s="4">
        <v>5</v>
      </c>
      <c r="G195" s="4" t="s">
        <v>306</v>
      </c>
    </row>
    <row r="197" spans="2:5" ht="15.75">
      <c r="B197" s="2" t="s">
        <v>11</v>
      </c>
      <c r="C197" s="1" t="s">
        <v>182</v>
      </c>
      <c r="D197" s="1" t="str">
        <f>LOOKUP(C197,Deltagare!A201:A10143,Deltagare!B201:B10143)</f>
        <v>Isak Magnusson</v>
      </c>
      <c r="E197" s="1" t="str">
        <f>LOOKUP(C197,Deltagare!A201:A10143,Deltagare!C201:C10143)</f>
        <v>Hästveda BK</v>
      </c>
    </row>
    <row r="199" ht="15.75">
      <c r="D199" s="3" t="s">
        <v>188</v>
      </c>
    </row>
    <row r="200" spans="2:6" ht="15.75">
      <c r="B200" s="2">
        <v>47</v>
      </c>
      <c r="C200" s="1" t="s">
        <v>191</v>
      </c>
      <c r="D200" s="1" t="str">
        <f>LOOKUP(C200,Deltagare!A204:A10146,Deltagare!B204:B10146)</f>
        <v>Flamer Gabanitar</v>
      </c>
      <c r="E200" s="1" t="str">
        <f>LOOKUP(C200,Deltagare!A204:A10146,Deltagare!C204:C10146)</f>
        <v>Höörs BK</v>
      </c>
      <c r="F200" s="1">
        <v>1</v>
      </c>
    </row>
    <row r="201" spans="3:7" ht="15.75">
      <c r="C201" s="4" t="s">
        <v>189</v>
      </c>
      <c r="D201" s="4" t="str">
        <f>LOOKUP(C201,Deltagare!A205:A10147,Deltagare!B205:B10147)</f>
        <v>Arkan Mirzayi</v>
      </c>
      <c r="E201" s="4" t="str">
        <f>LOOKUP(C201,Deltagare!A205:A10147,Deltagare!C205:C10147)</f>
        <v>Hörby BK</v>
      </c>
      <c r="F201" s="4">
        <v>4</v>
      </c>
      <c r="G201" s="4" t="s">
        <v>307</v>
      </c>
    </row>
    <row r="203" spans="2:5" ht="15.75">
      <c r="B203" s="2" t="s">
        <v>11</v>
      </c>
      <c r="C203" s="1" t="s">
        <v>190</v>
      </c>
      <c r="D203" s="1" t="str">
        <f>LOOKUP(C203,Deltagare!A207:A10149,Deltagare!B207:B10149)</f>
        <v>Viktor Lindberg</v>
      </c>
      <c r="E203" s="1" t="str">
        <f>LOOKUP(C203,Deltagare!A207:A10149,Deltagare!C207:C10149)</f>
        <v>Karlshamns BK</v>
      </c>
    </row>
    <row r="204" spans="3:4" ht="15.75">
      <c r="C204" s="1" t="s">
        <v>11</v>
      </c>
      <c r="D204" s="1" t="str">
        <f>LOOKUP(C204,Deltagare!A208:A10150,Deltagare!B208:B10150)</f>
        <v>Överstående</v>
      </c>
    </row>
    <row r="206" ht="15.75">
      <c r="D206" s="3" t="s">
        <v>192</v>
      </c>
    </row>
    <row r="207" spans="2:6" ht="15.75">
      <c r="B207" s="2">
        <v>48</v>
      </c>
      <c r="C207" s="1" t="s">
        <v>193</v>
      </c>
      <c r="D207" s="1" t="str">
        <f>LOOKUP(C207,Deltagare!A211:A10153,Deltagare!B211:B10153)</f>
        <v>Benjamin Persson</v>
      </c>
      <c r="E207" s="1" t="str">
        <f>LOOKUP(C207,Deltagare!A211:A10153,Deltagare!C211:C10153)</f>
        <v>BK Ore</v>
      </c>
      <c r="F207" s="1">
        <v>0</v>
      </c>
    </row>
    <row r="208" spans="3:7" ht="15.75">
      <c r="C208" s="4" t="s">
        <v>195</v>
      </c>
      <c r="D208" s="4" t="str">
        <f>LOOKUP(C208,Deltagare!A212:A10154,Deltagare!B212:B10154)</f>
        <v>Kevin Jonasson</v>
      </c>
      <c r="E208" s="4" t="str">
        <f>LOOKUP(C208,Deltagare!A212:A10154,Deltagare!C212:C10154)</f>
        <v>Hörby BK</v>
      </c>
      <c r="F208" s="4">
        <v>5</v>
      </c>
      <c r="G208" s="4" t="s">
        <v>279</v>
      </c>
    </row>
    <row r="210" spans="2:6" ht="15.75">
      <c r="B210" s="2">
        <v>49</v>
      </c>
      <c r="C210" s="1" t="s">
        <v>194</v>
      </c>
      <c r="D210" s="1" t="str">
        <f>LOOKUP(C210,Deltagare!A214:A10156,Deltagare!B214:B10156)</f>
        <v>Nils-Joel Persson</v>
      </c>
      <c r="E210" s="1" t="str">
        <f>LOOKUP(C210,Deltagare!A214:A10156,Deltagare!C214:C10156)</f>
        <v>Sösdala BK</v>
      </c>
      <c r="F210" s="1">
        <v>0</v>
      </c>
    </row>
    <row r="211" spans="3:7" ht="15.75">
      <c r="C211" s="4" t="s">
        <v>196</v>
      </c>
      <c r="D211" s="4" t="str">
        <f>LOOKUP(C211,Deltagare!A215:A10157,Deltagare!B215:B10157)</f>
        <v>Patrik Ottosson</v>
      </c>
      <c r="E211" s="4" t="str">
        <f>LOOKUP(C211,Deltagare!A215:A10157,Deltagare!C215:C10157)</f>
        <v>Hörby BK</v>
      </c>
      <c r="F211" s="4">
        <v>5</v>
      </c>
      <c r="G211" s="4" t="s">
        <v>308</v>
      </c>
    </row>
    <row r="213" ht="15.75">
      <c r="D213" s="3" t="s">
        <v>197</v>
      </c>
    </row>
    <row r="214" spans="2:7" ht="15.75">
      <c r="B214" s="2">
        <v>50</v>
      </c>
      <c r="C214" s="4" t="s">
        <v>199</v>
      </c>
      <c r="D214" s="4" t="str">
        <f>LOOKUP(C214,Deltagare!A218:A10160,Deltagare!B218:B10160)</f>
        <v>Lukas Åkesson</v>
      </c>
      <c r="E214" s="4" t="str">
        <f>LOOKUP(C214,Deltagare!A218:A10160,Deltagare!C218:C10160)</f>
        <v>Hästveda BK</v>
      </c>
      <c r="F214" s="4">
        <v>5</v>
      </c>
      <c r="G214" s="4" t="s">
        <v>309</v>
      </c>
    </row>
    <row r="215" spans="3:6" ht="15.75">
      <c r="C215" s="1" t="s">
        <v>200</v>
      </c>
      <c r="D215" s="1" t="str">
        <f>LOOKUP(C215,Deltagare!A219:A10161,Deltagare!B219:B10161)</f>
        <v>Karl Lövqvist</v>
      </c>
      <c r="E215" s="1" t="str">
        <f>LOOKUP(C215,Deltagare!A219:A10161,Deltagare!C219:C10161)</f>
        <v>BK Viking</v>
      </c>
      <c r="F215" s="1">
        <v>0</v>
      </c>
    </row>
    <row r="217" spans="2:5" ht="15.75">
      <c r="B217" s="2" t="s">
        <v>11</v>
      </c>
      <c r="C217" s="1" t="s">
        <v>201</v>
      </c>
      <c r="D217" s="1" t="str">
        <f>LOOKUP(C217,Deltagare!A221:A10163,Deltagare!B221:B10163)</f>
        <v>Per-Emil Hansson</v>
      </c>
      <c r="E217" s="1" t="str">
        <f>LOOKUP(C217,Deltagare!A221:A10163,Deltagare!C221:C10163)</f>
        <v>Hästveda BK</v>
      </c>
    </row>
    <row r="218" spans="3:4" ht="15.75">
      <c r="C218" s="1" t="s">
        <v>11</v>
      </c>
      <c r="D218" s="1" t="str">
        <f>LOOKUP(C218,Deltagare!A222:A10164,Deltagare!B222:B10164)</f>
        <v>Överstående</v>
      </c>
    </row>
    <row r="220" ht="15.75">
      <c r="D220" s="3" t="s">
        <v>202</v>
      </c>
    </row>
    <row r="221" spans="2:7" ht="15.75">
      <c r="B221" s="2">
        <v>51</v>
      </c>
      <c r="C221" s="4" t="s">
        <v>203</v>
      </c>
      <c r="D221" s="4" t="str">
        <f>LOOKUP(C221,Deltagare!A225:A10167,Deltagare!B225:B10167)</f>
        <v>Joel Hult</v>
      </c>
      <c r="E221" s="4" t="str">
        <f>LOOKUP(C221,Deltagare!A225:A10167,Deltagare!C225:C10167)</f>
        <v>Hästveda BK</v>
      </c>
      <c r="F221" s="4">
        <v>3</v>
      </c>
      <c r="G221" s="4" t="s">
        <v>310</v>
      </c>
    </row>
    <row r="222" spans="3:6" ht="15.75">
      <c r="C222" s="1" t="s">
        <v>259</v>
      </c>
      <c r="D222" s="1" t="str">
        <f>LOOKUP(C222,Deltagare!A226:A10168,Deltagare!B226:B10168)</f>
        <v>Hampus Ericsson </v>
      </c>
      <c r="E222" s="1" t="str">
        <f>LOOKUP(C222,Deltagare!A226:A10168,Deltagare!C226:C10168)</f>
        <v>Hästveda BK</v>
      </c>
      <c r="F222" s="1">
        <v>1</v>
      </c>
    </row>
    <row r="224" spans="2:6" ht="15.75">
      <c r="B224" s="2">
        <v>52</v>
      </c>
      <c r="C224" s="1" t="s">
        <v>260</v>
      </c>
      <c r="D224" s="1" t="str">
        <f>LOOKUP(C224,Deltagare!A228:A10170,Deltagare!B228:B10170)</f>
        <v>Claes Carlsson</v>
      </c>
      <c r="E224" s="1" t="str">
        <f>LOOKUP(C224,Deltagare!A228:A10170,Deltagare!C228:C10170)</f>
        <v>Gärds BK</v>
      </c>
      <c r="F224" s="1">
        <v>0</v>
      </c>
    </row>
    <row r="225" spans="3:7" ht="15.75">
      <c r="C225" s="4" t="s">
        <v>261</v>
      </c>
      <c r="D225" s="4" t="str">
        <f>LOOKUP(C225,Deltagare!A229:A10171,Deltagare!B229:B10171)</f>
        <v>Filip Jeansson</v>
      </c>
      <c r="E225" s="4" t="str">
        <f>LOOKUP(C225,Deltagare!A229:A10171,Deltagare!C229:C10171)</f>
        <v>Karlshamns BK</v>
      </c>
      <c r="F225" s="4">
        <v>5</v>
      </c>
      <c r="G225" s="4" t="s">
        <v>312</v>
      </c>
    </row>
    <row r="227" ht="15.75">
      <c r="D227" s="3" t="s">
        <v>204</v>
      </c>
    </row>
    <row r="228" spans="2:7" ht="15.75">
      <c r="B228" s="2">
        <v>53</v>
      </c>
      <c r="C228" s="4" t="s">
        <v>205</v>
      </c>
      <c r="D228" s="4" t="str">
        <f>LOOKUP(C228,Deltagare!A232:A10174,Deltagare!B232:B10174)</f>
        <v>Jacob Olsson</v>
      </c>
      <c r="E228" s="4" t="str">
        <f>LOOKUP(C228,Deltagare!A232:A10174,Deltagare!C232:C10174)</f>
        <v>BK Ore</v>
      </c>
      <c r="F228" s="4">
        <v>5</v>
      </c>
      <c r="G228" s="4" t="s">
        <v>313</v>
      </c>
    </row>
    <row r="229" spans="3:6" ht="15.75">
      <c r="C229" s="1" t="s">
        <v>207</v>
      </c>
      <c r="D229" s="1" t="str">
        <f>LOOKUP(C229,Deltagare!A233:A10175,Deltagare!B233:B10175)</f>
        <v>Joel Sandberg</v>
      </c>
      <c r="E229" s="1" t="str">
        <f>LOOKUP(C229,Deltagare!A233:A10175,Deltagare!C233:C10175)</f>
        <v>Osby AoBK</v>
      </c>
      <c r="F229" s="1">
        <v>0</v>
      </c>
    </row>
    <row r="231" spans="2:6" ht="15.75">
      <c r="B231" s="2">
        <v>54</v>
      </c>
      <c r="C231" s="1" t="s">
        <v>206</v>
      </c>
      <c r="D231" s="1" t="str">
        <f>LOOKUP(C231,Deltagare!A235:A10177,Deltagare!B235:B10177)</f>
        <v>Kim Jarlsheden</v>
      </c>
      <c r="E231" s="1" t="str">
        <f>LOOKUP(C231,Deltagare!A235:A10177,Deltagare!C235:C10177)</f>
        <v>BK Trim</v>
      </c>
      <c r="F231" s="1">
        <v>0</v>
      </c>
    </row>
    <row r="232" spans="3:7" ht="15.75">
      <c r="C232" s="4" t="s">
        <v>208</v>
      </c>
      <c r="D232" s="4" t="str">
        <f>LOOKUP(C232,Deltagare!A236:A10178,Deltagare!B236:B10178)</f>
        <v>Linus Heimby</v>
      </c>
      <c r="E232" s="4" t="str">
        <f>LOOKUP(C232,Deltagare!A236:A10178,Deltagare!C236:C10178)</f>
        <v>Hörby BK</v>
      </c>
      <c r="F232" s="4">
        <v>5</v>
      </c>
      <c r="G232" s="4" t="s">
        <v>314</v>
      </c>
    </row>
    <row r="234" ht="15.75">
      <c r="D234" s="3" t="s">
        <v>209</v>
      </c>
    </row>
    <row r="235" spans="2:6" ht="15.75">
      <c r="B235" s="2">
        <v>55</v>
      </c>
      <c r="C235" s="1" t="s">
        <v>210</v>
      </c>
      <c r="D235" s="1" t="str">
        <f>LOOKUP(C235,Deltagare!A239:A10181,Deltagare!B239:B10181)</f>
        <v>Alexander Andersson</v>
      </c>
      <c r="E235" s="1" t="str">
        <f>LOOKUP(C235,Deltagare!A239:A10181,Deltagare!C239:C10181)</f>
        <v>Hästveda BK</v>
      </c>
      <c r="F235" s="1">
        <v>0</v>
      </c>
    </row>
    <row r="236" spans="3:7" ht="15.75">
      <c r="C236" s="4" t="s">
        <v>212</v>
      </c>
      <c r="D236" s="4" t="str">
        <f>LOOKUP(C236,Deltagare!A240:A10182,Deltagare!B240:B10182)</f>
        <v>André Jeansson</v>
      </c>
      <c r="E236" s="4" t="str">
        <f>LOOKUP(C236,Deltagare!A240:A10182,Deltagare!C240:C10182)</f>
        <v>Karlshamns BK</v>
      </c>
      <c r="F236" s="4">
        <v>5</v>
      </c>
      <c r="G236" s="4" t="s">
        <v>277</v>
      </c>
    </row>
    <row r="238" spans="2:6" ht="15.75">
      <c r="B238" s="2">
        <v>56</v>
      </c>
      <c r="C238" s="1" t="s">
        <v>211</v>
      </c>
      <c r="D238" s="1" t="str">
        <f>LOOKUP(C238,Deltagare!A242:A10184,Deltagare!B242:B10184)</f>
        <v>Jesper Lindholm</v>
      </c>
      <c r="E238" s="1" t="str">
        <f>LOOKUP(C238,Deltagare!A242:A10184,Deltagare!C242:C10184)</f>
        <v>Sösdala BK</v>
      </c>
      <c r="F238" s="1">
        <v>0</v>
      </c>
    </row>
    <row r="239" spans="3:7" ht="15.75">
      <c r="C239" s="4" t="s">
        <v>213</v>
      </c>
      <c r="D239" s="4" t="str">
        <f>LOOKUP(C239,Deltagare!A243:A10185,Deltagare!B243:B10185)</f>
        <v>Philip Eriksson</v>
      </c>
      <c r="E239" s="4" t="str">
        <f>LOOKUP(C239,Deltagare!A243:A10185,Deltagare!C243:C10185)</f>
        <v>BK Viking</v>
      </c>
      <c r="F239" s="4">
        <v>5</v>
      </c>
      <c r="G239" s="4" t="s">
        <v>315</v>
      </c>
    </row>
    <row r="241" ht="15.75">
      <c r="D241" s="3" t="s">
        <v>214</v>
      </c>
    </row>
    <row r="242" spans="2:6" ht="15.75">
      <c r="B242" s="2">
        <v>57</v>
      </c>
      <c r="C242" s="1" t="s">
        <v>262</v>
      </c>
      <c r="D242" s="1" t="str">
        <f>LOOKUP(C242,Deltagare!A246:A10188,Deltagare!B246:B10188)</f>
        <v>Jonathan Andersson</v>
      </c>
      <c r="E242" s="1" t="str">
        <f>LOOKUP(C242,Deltagare!A246:A10188,Deltagare!C246:C10188)</f>
        <v>BK Viking</v>
      </c>
      <c r="F242" s="1">
        <v>0</v>
      </c>
    </row>
    <row r="243" spans="3:7" ht="15.75">
      <c r="C243" s="4" t="s">
        <v>215</v>
      </c>
      <c r="D243" s="4" t="str">
        <f>LOOKUP(C243,Deltagare!A247:A10189,Deltagare!B247:B10189)</f>
        <v>Anton Karlsson</v>
      </c>
      <c r="E243" s="4" t="str">
        <f>LOOKUP(C243,Deltagare!A247:A10189,Deltagare!C247:C10189)</f>
        <v>BK Trim</v>
      </c>
      <c r="F243" s="4">
        <v>5</v>
      </c>
      <c r="G243" s="4" t="s">
        <v>316</v>
      </c>
    </row>
    <row r="245" spans="2:5" ht="15.75">
      <c r="B245" s="2" t="s">
        <v>11</v>
      </c>
      <c r="C245" s="1" t="s">
        <v>216</v>
      </c>
      <c r="D245" s="1" t="str">
        <f>LOOKUP(C245,Deltagare!A249:A10191,Deltagare!B249:B10191)</f>
        <v>Joel Tillgren</v>
      </c>
      <c r="E245" s="1" t="str">
        <f>LOOKUP(C245,Deltagare!A249:A10191,Deltagare!C249:C10191)</f>
        <v>Karlshamns BK</v>
      </c>
    </row>
    <row r="246" spans="3:5" ht="15.75">
      <c r="C246" s="1" t="s">
        <v>11</v>
      </c>
      <c r="D246" s="1" t="str">
        <f>LOOKUP(C246,Deltagare!A250:A10192,Deltagare!B250:B10192)</f>
        <v>Överstående</v>
      </c>
      <c r="E246" s="1">
        <f>LOOKUP(C246,Deltagare!A250:A10192,Deltagare!C250:C10192)</f>
        <v>0</v>
      </c>
    </row>
    <row r="248" ht="15.75">
      <c r="D248" s="3" t="s">
        <v>162</v>
      </c>
    </row>
    <row r="249" spans="2:6" ht="15.75">
      <c r="B249" s="2">
        <v>58</v>
      </c>
      <c r="C249" s="1" t="s">
        <v>220</v>
      </c>
      <c r="D249" s="1" t="str">
        <f>LOOKUP(C249,Deltagare!A253:A10195,Deltagare!B253:B10195)</f>
        <v>Ricky Gunnarsson</v>
      </c>
      <c r="E249" s="1" t="str">
        <f>LOOKUP(C249,Deltagare!A253:A10195,Deltagare!C253:C10195)</f>
        <v>Osby AoBK</v>
      </c>
      <c r="F249" s="1">
        <v>0</v>
      </c>
    </row>
    <row r="250" spans="3:7" ht="15.75">
      <c r="C250" s="4" t="s">
        <v>218</v>
      </c>
      <c r="D250" s="4" t="str">
        <f>LOOKUP(C250,Deltagare!A254:A10196,Deltagare!B254:B10196)</f>
        <v>Vicktor Rennstam</v>
      </c>
      <c r="E250" s="4" t="str">
        <f>LOOKUP(C250,Deltagare!A254:A10196,Deltagare!C254:C10196)</f>
        <v>Hörby BK</v>
      </c>
      <c r="F250" s="4">
        <v>5</v>
      </c>
      <c r="G250" s="4" t="s">
        <v>317</v>
      </c>
    </row>
    <row r="252" spans="2:7" ht="15.75">
      <c r="B252" s="2">
        <v>59</v>
      </c>
      <c r="C252" s="4" t="s">
        <v>254</v>
      </c>
      <c r="D252" s="4" t="str">
        <f>LOOKUP(C252,Deltagare!A256:A10198,Deltagare!B256:B10198)</f>
        <v>Erik Navarsardjan</v>
      </c>
      <c r="E252" s="4" t="str">
        <f>LOOKUP(C252,Deltagare!A256:A10198,Deltagare!C256:C10198)</f>
        <v>BK Atle</v>
      </c>
      <c r="F252" s="4">
        <v>3</v>
      </c>
      <c r="G252" s="4" t="s">
        <v>318</v>
      </c>
    </row>
    <row r="253" spans="3:6" ht="15.75">
      <c r="C253" s="1" t="s">
        <v>217</v>
      </c>
      <c r="D253" s="1" t="str">
        <f>LOOKUP(C253,Deltagare!A257:A10199,Deltagare!B257:B10199)</f>
        <v>Fredrik Holmberg</v>
      </c>
      <c r="E253" s="1" t="str">
        <f>LOOKUP(C253,Deltagare!A257:A10199,Deltagare!C257:C10199)</f>
        <v>BK Atle</v>
      </c>
      <c r="F253" s="1">
        <v>1</v>
      </c>
    </row>
    <row r="255" spans="2:5" ht="15.75">
      <c r="B255" s="2" t="s">
        <v>11</v>
      </c>
      <c r="C255" s="1" t="s">
        <v>219</v>
      </c>
      <c r="D255" s="1" t="str">
        <f>LOOKUP(C255,Deltagare!A259:A10201,Deltagare!B259:B10201)</f>
        <v>Albin Sjöström</v>
      </c>
      <c r="E255" s="1" t="str">
        <f>LOOKUP(C255,Deltagare!A259:A10201,Deltagare!C259:C10201)</f>
        <v>BK Atle</v>
      </c>
    </row>
    <row r="257" ht="15.75">
      <c r="D257" s="3" t="s">
        <v>226</v>
      </c>
    </row>
    <row r="258" spans="2:7" ht="15.75">
      <c r="B258" s="2">
        <v>60</v>
      </c>
      <c r="C258" s="4" t="s">
        <v>229</v>
      </c>
      <c r="D258" s="4" t="str">
        <f>LOOKUP(C258,Deltagare!A262:A10204,Deltagare!B262:B10204)</f>
        <v>Olivia Borglin</v>
      </c>
      <c r="E258" s="4" t="str">
        <f>LOOKUP(C258,Deltagare!A262:A10204,Deltagare!C262:C10204)</f>
        <v>BK Ore</v>
      </c>
      <c r="F258" s="4">
        <v>5</v>
      </c>
      <c r="G258" s="4" t="s">
        <v>293</v>
      </c>
    </row>
    <row r="259" spans="3:6" ht="15.75">
      <c r="C259" s="1" t="s">
        <v>227</v>
      </c>
      <c r="D259" s="1" t="str">
        <f>LOOKUP(C259,Deltagare!A263:A10205,Deltagare!B263:B10205)</f>
        <v>Lydia Åkesson</v>
      </c>
      <c r="E259" s="1" t="str">
        <f>LOOKUP(C259,Deltagare!A263:A10205,Deltagare!C263:C10205)</f>
        <v>Sösdala BK</v>
      </c>
      <c r="F259" s="1">
        <v>0</v>
      </c>
    </row>
    <row r="261" spans="2:5" ht="15.75">
      <c r="B261" s="2" t="s">
        <v>11</v>
      </c>
      <c r="C261" s="1" t="s">
        <v>228</v>
      </c>
      <c r="D261" s="1" t="str">
        <f>LOOKUP(C261,Deltagare!A265:A10207,Deltagare!B265:B10207)</f>
        <v>Ida Jönsson</v>
      </c>
      <c r="E261" s="1" t="str">
        <f>LOOKUP(C261,Deltagare!A265:A10207,Deltagare!C265:C10207)</f>
        <v>BK Viking</v>
      </c>
    </row>
    <row r="262" spans="3:4" ht="15.75">
      <c r="C262" s="1" t="s">
        <v>11</v>
      </c>
      <c r="D262" s="1" t="str">
        <f>LOOKUP(C262,Deltagare!A266:A10208,Deltagare!B266:B10208)</f>
        <v>Överstående</v>
      </c>
    </row>
    <row r="264" ht="15.75">
      <c r="D264" s="3" t="s">
        <v>230</v>
      </c>
    </row>
    <row r="265" spans="2:7" ht="15.75">
      <c r="B265" s="2">
        <v>61</v>
      </c>
      <c r="C265" s="4" t="s">
        <v>233</v>
      </c>
      <c r="D265" s="4" t="str">
        <f>LOOKUP(C265,Deltagare!A269:A10211,Deltagare!B269:B10211)</f>
        <v>Fanny Reijosson</v>
      </c>
      <c r="E265" s="4" t="str">
        <f>LOOKUP(C265,Deltagare!A269:A10211,Deltagare!C269:C10211)</f>
        <v>Gärds BK</v>
      </c>
      <c r="F265" s="4">
        <v>5</v>
      </c>
      <c r="G265" s="4" t="s">
        <v>283</v>
      </c>
    </row>
    <row r="266" spans="3:6" ht="15.75">
      <c r="C266" s="1" t="s">
        <v>231</v>
      </c>
      <c r="D266" s="1" t="str">
        <f>LOOKUP(C266,Deltagare!A270:A10212,Deltagare!B270:B10212)</f>
        <v>Cornelia Persson</v>
      </c>
      <c r="E266" s="1" t="str">
        <f>LOOKUP(C266,Deltagare!A270:A10212,Deltagare!C270:C10212)</f>
        <v>Tyringe AoBK</v>
      </c>
      <c r="F266" s="1">
        <v>0</v>
      </c>
    </row>
    <row r="268" spans="2:5" ht="15.75">
      <c r="B268" s="2" t="s">
        <v>11</v>
      </c>
      <c r="C268" s="1" t="s">
        <v>232</v>
      </c>
      <c r="D268" s="1" t="str">
        <f>LOOKUP(C268,Deltagare!A272:A10214,Deltagare!B272:B10214)</f>
        <v>Elinor Emilsson</v>
      </c>
      <c r="E268" s="1" t="str">
        <f>LOOKUP(C268,Deltagare!A272:A10214,Deltagare!C272:C10214)</f>
        <v>Gärds BK</v>
      </c>
    </row>
    <row r="269" spans="3:4" ht="15.75">
      <c r="C269" s="1" t="s">
        <v>11</v>
      </c>
      <c r="D269" s="1" t="str">
        <f>LOOKUP(C269,Deltagare!A273:A10215,Deltagare!B273:B10215)</f>
        <v>Överstående</v>
      </c>
    </row>
    <row r="270" ht="15.75">
      <c r="D270" s="3" t="s">
        <v>237</v>
      </c>
    </row>
    <row r="271" spans="2:7" ht="15.75">
      <c r="B271" s="2">
        <v>62</v>
      </c>
      <c r="C271" s="4" t="s">
        <v>238</v>
      </c>
      <c r="D271" s="4" t="str">
        <f>LOOKUP(C271,Deltagare!A275:A10217,Deltagare!B275:B10217)</f>
        <v>Lina Nilsson</v>
      </c>
      <c r="E271" s="4" t="str">
        <f>LOOKUP(C271,Deltagare!A275:A10217,Deltagare!C275:C10217)</f>
        <v>Hästveda BK</v>
      </c>
      <c r="F271" s="4">
        <v>3</v>
      </c>
      <c r="G271" s="4" t="s">
        <v>319</v>
      </c>
    </row>
    <row r="272" spans="3:6" ht="15.75">
      <c r="C272" s="1" t="s">
        <v>240</v>
      </c>
      <c r="D272" s="1" t="str">
        <f>LOOKUP(C272,Deltagare!A276:A10218,Deltagare!B276:B10218)</f>
        <v>Julia Åkesson</v>
      </c>
      <c r="E272" s="1" t="str">
        <f>LOOKUP(C272,Deltagare!A276:A10218,Deltagare!C276:C10218)</f>
        <v>Sösdala BK</v>
      </c>
      <c r="F272" s="1">
        <v>1</v>
      </c>
    </row>
    <row r="274" spans="2:6" ht="15.75">
      <c r="B274" s="2">
        <v>63</v>
      </c>
      <c r="C274" s="1" t="s">
        <v>239</v>
      </c>
      <c r="D274" s="1" t="str">
        <f>LOOKUP(C274,Deltagare!A278:A10220,Deltagare!B278:B10220)</f>
        <v>Moa Fältman</v>
      </c>
      <c r="E274" s="1" t="str">
        <f>LOOKUP(C274,Deltagare!A278:A10220,Deltagare!C278:C10220)</f>
        <v>Gärds BK</v>
      </c>
      <c r="F274" s="1">
        <v>0</v>
      </c>
    </row>
    <row r="275" spans="3:7" ht="15.75">
      <c r="C275" s="4" t="s">
        <v>241</v>
      </c>
      <c r="D275" s="4" t="str">
        <f>LOOKUP(C275,Deltagare!A279:A10221,Deltagare!B279:B10221)</f>
        <v>Natalie Riihimäki </v>
      </c>
      <c r="E275" s="4" t="str">
        <f>LOOKUP(C275,Deltagare!A279:A10221,Deltagare!C279:C10221)</f>
        <v>Gärds BK</v>
      </c>
      <c r="F275" s="4">
        <v>5</v>
      </c>
      <c r="G275" s="4" t="s">
        <v>320</v>
      </c>
    </row>
    <row r="277" ht="15.75">
      <c r="D277" s="3" t="s">
        <v>242</v>
      </c>
    </row>
    <row r="278" spans="2:7" ht="15.75">
      <c r="B278" s="2">
        <v>64</v>
      </c>
      <c r="C278" s="4" t="s">
        <v>243</v>
      </c>
      <c r="D278" s="4" t="str">
        <f>LOOKUP(C278,Deltagare!A282:A10224,Deltagare!B282:B10224)</f>
        <v>Felicia Lindenberg</v>
      </c>
      <c r="E278" s="4" t="str">
        <f>LOOKUP(C278,Deltagare!A282:A10224,Deltagare!C282:C10224)</f>
        <v>BK Viking</v>
      </c>
      <c r="F278" s="4">
        <v>4</v>
      </c>
      <c r="G278" s="4" t="s">
        <v>321</v>
      </c>
    </row>
    <row r="279" spans="3:6" ht="15.75">
      <c r="C279" s="1" t="s">
        <v>245</v>
      </c>
      <c r="D279" s="1" t="str">
        <f>LOOKUP(C279,Deltagare!A283:A10225,Deltagare!B283:B10225)</f>
        <v>Annie Dahlberg</v>
      </c>
      <c r="E279" s="1" t="str">
        <f>LOOKUP(C279,Deltagare!A283:A10225,Deltagare!C283:C10225)</f>
        <v>Sösdala BK</v>
      </c>
      <c r="F279" s="1">
        <v>1</v>
      </c>
    </row>
    <row r="281" spans="2:6" ht="15.75">
      <c r="B281" s="2">
        <v>65</v>
      </c>
      <c r="C281" s="1" t="s">
        <v>244</v>
      </c>
      <c r="D281" s="1" t="str">
        <f>LOOKUP(C281,Deltagare!A285:A10227,Deltagare!B285:B10227)</f>
        <v>Hanna Larsson</v>
      </c>
      <c r="E281" s="1" t="str">
        <f>LOOKUP(C281,Deltagare!A285:A10227,Deltagare!C285:C10227)</f>
        <v>BK Viking</v>
      </c>
      <c r="F281" s="1">
        <v>0</v>
      </c>
    </row>
    <row r="282" spans="3:7" ht="15.75">
      <c r="C282" s="4" t="s">
        <v>246</v>
      </c>
      <c r="D282" s="4" t="str">
        <f>LOOKUP(C282,Deltagare!A286:A10228,Deltagare!B286:B10228)</f>
        <v>Sara Mattai</v>
      </c>
      <c r="E282" s="4" t="str">
        <f>LOOKUP(C282,Deltagare!A286:A10228,Deltagare!C286:C10228)</f>
        <v>Tyringe AoBK</v>
      </c>
      <c r="F282" s="4">
        <v>5</v>
      </c>
      <c r="G282" s="4" t="s">
        <v>322</v>
      </c>
    </row>
    <row r="284" ht="15.75">
      <c r="D284" s="3" t="s">
        <v>265</v>
      </c>
    </row>
    <row r="285" spans="2:7" ht="15.75">
      <c r="B285" s="2">
        <v>66</v>
      </c>
      <c r="C285" s="4" t="s">
        <v>250</v>
      </c>
      <c r="D285" s="4" t="str">
        <f>LOOKUP(C285,Deltagare!A289:A10231,Deltagare!B289:B10231)</f>
        <v>My Andersson</v>
      </c>
      <c r="E285" s="4" t="str">
        <f>LOOKUP(C285,Deltagare!A289:A10231,Deltagare!C289:C10231)</f>
        <v>Gärds BK</v>
      </c>
      <c r="F285" s="4">
        <v>5</v>
      </c>
      <c r="G285" s="4" t="s">
        <v>323</v>
      </c>
    </row>
    <row r="286" spans="3:6" ht="15.75">
      <c r="C286" s="1" t="s">
        <v>248</v>
      </c>
      <c r="D286" s="1" t="str">
        <f>LOOKUP(C286,Deltagare!A290:A10232,Deltagare!B290:B10232)</f>
        <v>Emma Olsson</v>
      </c>
      <c r="E286" s="1" t="str">
        <f>LOOKUP(C286,Deltagare!A290:A10232,Deltagare!C290:C10232)</f>
        <v>Sösdala BK</v>
      </c>
      <c r="F286" s="1">
        <v>0</v>
      </c>
    </row>
    <row r="288" spans="2:5" ht="15.75">
      <c r="B288" s="2" t="s">
        <v>11</v>
      </c>
      <c r="C288" s="1" t="s">
        <v>249</v>
      </c>
      <c r="D288" s="1" t="str">
        <f>LOOKUP(C288,Deltagare!A292:A10234,Deltagare!B292:B10234)</f>
        <v>Ellen Chronvall</v>
      </c>
      <c r="E288" s="1" t="str">
        <f>LOOKUP(C288,Deltagare!A292:A10234,Deltagare!C292:C10234)</f>
        <v>BK Ore</v>
      </c>
    </row>
    <row r="289" spans="3:4" ht="15.75">
      <c r="C289" s="1" t="s">
        <v>11</v>
      </c>
      <c r="D289" s="1" t="str">
        <f>LOOKUP(C289,Deltagare!A293:A10235,Deltagare!B293:B10235)</f>
        <v>Överstående</v>
      </c>
    </row>
    <row r="291" ht="15.75">
      <c r="D291" s="3" t="s">
        <v>163</v>
      </c>
    </row>
    <row r="292" spans="2:6" ht="15.75">
      <c r="B292" s="2">
        <v>67</v>
      </c>
      <c r="C292" s="1" t="s">
        <v>251</v>
      </c>
      <c r="D292" s="1" t="str">
        <f>LOOKUP(C292,Deltagare!A296:A10238,Deltagare!B296:B10238)</f>
        <v>Milo Rosander-P</v>
      </c>
      <c r="E292" s="1" t="str">
        <f>LOOKUP(C292,Deltagare!A296:A10238,Deltagare!C296:C10238)</f>
        <v>Höörs BK</v>
      </c>
      <c r="F292" s="1">
        <v>0</v>
      </c>
    </row>
    <row r="293" spans="3:7" ht="15.75">
      <c r="C293" s="4" t="s">
        <v>165</v>
      </c>
      <c r="D293" s="4" t="str">
        <f>LOOKUP(C293,Deltagare!A297:A10239,Deltagare!B297:B10239)</f>
        <v>Lukas Lövqvist</v>
      </c>
      <c r="E293" s="4" t="str">
        <f>LOOKUP(C293,Deltagare!A297:A10239,Deltagare!C297:C10239)</f>
        <v>BK Viking</v>
      </c>
      <c r="F293" s="4">
        <v>5</v>
      </c>
      <c r="G293" s="4" t="s">
        <v>324</v>
      </c>
    </row>
    <row r="295" spans="2:6" ht="15.75">
      <c r="B295" s="2">
        <v>68</v>
      </c>
      <c r="C295" s="1" t="s">
        <v>253</v>
      </c>
      <c r="D295" s="1" t="str">
        <f>LOOKUP(C295,Deltagare!A299:A10241,Deltagare!B299:B10241)</f>
        <v>Per-Anton Persson</v>
      </c>
      <c r="E295" s="1" t="str">
        <f>LOOKUP(C295,Deltagare!A299:A10241,Deltagare!C299:C10241)</f>
        <v>Sösdala BK</v>
      </c>
      <c r="F295" s="1">
        <v>1</v>
      </c>
    </row>
    <row r="296" spans="3:7" ht="15.75">
      <c r="C296" s="4" t="s">
        <v>252</v>
      </c>
      <c r="D296" s="4" t="str">
        <f>LOOKUP(C296,Deltagare!A300:A10242,Deltagare!B300:B10242)</f>
        <v>Konrad Lindberg</v>
      </c>
      <c r="E296" s="4" t="str">
        <f>LOOKUP(C296,Deltagare!A300:A10242,Deltagare!C300:C10242)</f>
        <v>BK Viking</v>
      </c>
      <c r="F296" s="4">
        <v>3</v>
      </c>
      <c r="G296" s="4" t="s">
        <v>325</v>
      </c>
    </row>
    <row r="298" ht="15.75">
      <c r="D298" s="3" t="s">
        <v>255</v>
      </c>
    </row>
    <row r="299" spans="2:6" ht="15.75">
      <c r="B299" s="2">
        <v>69</v>
      </c>
      <c r="C299" s="1" t="s">
        <v>184</v>
      </c>
      <c r="D299" s="1" t="str">
        <f>LOOKUP(C299,Deltagare!A303:A10245,Deltagare!B303:B10245)</f>
        <v>Kevin Lundberg</v>
      </c>
      <c r="E299" s="1" t="str">
        <f>LOOKUP(C299,Deltagare!A303:A10245,Deltagare!C303:C10245)</f>
        <v>Gärds BK</v>
      </c>
      <c r="F299" s="1">
        <v>0</v>
      </c>
    </row>
    <row r="300" spans="3:7" ht="15.75">
      <c r="C300" s="4" t="s">
        <v>168</v>
      </c>
      <c r="D300" s="4" t="str">
        <f>LOOKUP(C300,Deltagare!A304:A10246,Deltagare!B304:B10246)</f>
        <v>Kim Jahnnke</v>
      </c>
      <c r="E300" s="4" t="str">
        <f>LOOKUP(C300,Deltagare!A304:A10246,Deltagare!C304:C10246)</f>
        <v>Gärds BK</v>
      </c>
      <c r="F300" s="4">
        <v>5</v>
      </c>
      <c r="G300" s="4" t="s">
        <v>326</v>
      </c>
    </row>
    <row r="302" spans="2:5" ht="15.75">
      <c r="B302" s="2" t="s">
        <v>11</v>
      </c>
      <c r="C302" s="1" t="s">
        <v>167</v>
      </c>
      <c r="D302" s="1" t="str">
        <f>LOOKUP(C302,Deltagare!A306:A10248,Deltagare!B306:B10248)</f>
        <v>Oscar Brodén</v>
      </c>
      <c r="E302" s="1" t="str">
        <f>LOOKUP(C302,Deltagare!A306:A10248,Deltagare!C306:C10248)</f>
        <v>Hästveda BK</v>
      </c>
    </row>
    <row r="303" spans="3:4" ht="15.75">
      <c r="C303" s="1" t="s">
        <v>11</v>
      </c>
      <c r="D303" s="1" t="str">
        <f>LOOKUP(C303,Deltagare!A307:A10249,Deltagare!B307:B10249)</f>
        <v>Överstående</v>
      </c>
    </row>
    <row r="305" ht="15.75">
      <c r="D305" s="3" t="s">
        <v>256</v>
      </c>
    </row>
    <row r="306" spans="2:6" ht="15.75">
      <c r="B306" s="2">
        <v>70</v>
      </c>
      <c r="C306" s="1" t="s">
        <v>171</v>
      </c>
      <c r="D306" s="1" t="str">
        <f>LOOKUP(C306,Deltagare!A310:A10252,Deltagare!B310:B10252)</f>
        <v>Erik Engdahl</v>
      </c>
      <c r="E306" s="1" t="str">
        <f>LOOKUP(C306,Deltagare!A310:A10252,Deltagare!C310:C10252)</f>
        <v>Gärds BK</v>
      </c>
      <c r="F306" s="1">
        <v>0</v>
      </c>
    </row>
    <row r="307" spans="3:7" ht="15.75">
      <c r="C307" s="4" t="s">
        <v>174</v>
      </c>
      <c r="D307" s="4" t="str">
        <f>LOOKUP(C307,Deltagare!A311:A10253,Deltagare!B311:B10253)</f>
        <v>Simon Sjöström</v>
      </c>
      <c r="E307" s="4" t="str">
        <f>LOOKUP(C307,Deltagare!A311:A10253,Deltagare!C311:C10253)</f>
        <v>BK Viking</v>
      </c>
      <c r="F307" s="4">
        <v>5</v>
      </c>
      <c r="G307" s="4" t="s">
        <v>284</v>
      </c>
    </row>
    <row r="309" spans="2:6" ht="15.75">
      <c r="B309" s="2">
        <v>71</v>
      </c>
      <c r="C309" s="1" t="s">
        <v>172</v>
      </c>
      <c r="D309" s="1" t="str">
        <f>LOOKUP(C309,Deltagare!A313:A10255,Deltagare!B313:B10255)</f>
        <v>Melker Andersson</v>
      </c>
      <c r="E309" s="1" t="str">
        <f>LOOKUP(C309,Deltagare!A313:A10255,Deltagare!C313:C10255)</f>
        <v>Gärds BK</v>
      </c>
      <c r="F309" s="1">
        <v>0</v>
      </c>
    </row>
    <row r="310" spans="3:7" ht="15.75">
      <c r="C310" s="4" t="s">
        <v>173</v>
      </c>
      <c r="D310" s="4" t="str">
        <f>LOOKUP(C310,Deltagare!A314:A10256,Deltagare!B314:B10256)</f>
        <v>Viktor Larsson</v>
      </c>
      <c r="E310" s="4" t="str">
        <f>LOOKUP(C310,Deltagare!A314:A10256,Deltagare!C314:C10256)</f>
        <v>BK Viking</v>
      </c>
      <c r="F310" s="4">
        <v>5</v>
      </c>
      <c r="G310" s="4" t="s">
        <v>327</v>
      </c>
    </row>
    <row r="312" ht="15.75">
      <c r="D312" s="3" t="s">
        <v>257</v>
      </c>
    </row>
    <row r="313" spans="2:7" ht="15.75">
      <c r="B313" s="2">
        <v>72</v>
      </c>
      <c r="C313" s="4" t="s">
        <v>176</v>
      </c>
      <c r="D313" s="4" t="str">
        <f>LOOKUP(C313,Deltagare!A317:A10259,Deltagare!B317:B10259)</f>
        <v>John Andersson</v>
      </c>
      <c r="E313" s="4" t="str">
        <f>LOOKUP(C313,Deltagare!A317:A10259,Deltagare!C317:C10259)</f>
        <v>BK Viking</v>
      </c>
      <c r="F313" s="4">
        <v>5</v>
      </c>
      <c r="G313" s="4" t="s">
        <v>286</v>
      </c>
    </row>
    <row r="314" spans="3:6" ht="15.75">
      <c r="C314" s="1" t="s">
        <v>179</v>
      </c>
      <c r="D314" s="1" t="str">
        <f>LOOKUP(C314,Deltagare!A318:A10260,Deltagare!B318:B10260)</f>
        <v>Ivan Hunhammer</v>
      </c>
      <c r="E314" s="1" t="str">
        <f>LOOKUP(C314,Deltagare!A318:A10260,Deltagare!C318:C10260)</f>
        <v>Osby AoBK</v>
      </c>
      <c r="F314" s="1">
        <v>0</v>
      </c>
    </row>
    <row r="316" spans="2:7" ht="15.75">
      <c r="B316" s="2">
        <v>73</v>
      </c>
      <c r="C316" s="4" t="s">
        <v>177</v>
      </c>
      <c r="D316" s="4" t="str">
        <f>LOOKUP(C316,Deltagare!A320:A10262,Deltagare!B320:B10262)</f>
        <v>Andreas Andersson</v>
      </c>
      <c r="E316" s="4" t="str">
        <f>LOOKUP(C316,Deltagare!A320:A10262,Deltagare!C320:C10262)</f>
        <v>Gärds BK</v>
      </c>
      <c r="F316" s="4">
        <v>5</v>
      </c>
      <c r="G316" s="4" t="s">
        <v>278</v>
      </c>
    </row>
    <row r="317" spans="3:6" ht="15.75">
      <c r="C317" s="1" t="s">
        <v>178</v>
      </c>
      <c r="D317" s="1" t="str">
        <f>LOOKUP(C317,Deltagare!A321:A10263,Deltagare!B321:B10263)</f>
        <v>Oscar Hansson</v>
      </c>
      <c r="E317" s="1" t="str">
        <f>LOOKUP(C317,Deltagare!A321:A10263,Deltagare!C321:C10263)</f>
        <v>Hästveda BK</v>
      </c>
      <c r="F317" s="1">
        <v>0</v>
      </c>
    </row>
    <row r="318" ht="15.75">
      <c r="D318" s="3" t="s">
        <v>258</v>
      </c>
    </row>
    <row r="319" spans="2:6" ht="15.75">
      <c r="B319" s="2">
        <v>74</v>
      </c>
      <c r="C319" s="1" t="s">
        <v>182</v>
      </c>
      <c r="D319" s="1" t="str">
        <f>LOOKUP(C319,Deltagare!A323:A10265,Deltagare!B323:B10265)</f>
        <v>Isak Magnusson</v>
      </c>
      <c r="E319" s="1" t="str">
        <f>LOOKUP(C319,Deltagare!A323:A10265,Deltagare!C323:C10265)</f>
        <v>Hästveda BK</v>
      </c>
      <c r="F319" s="1">
        <v>0</v>
      </c>
    </row>
    <row r="320" spans="3:7" ht="15.75">
      <c r="C320" s="4" t="s">
        <v>183</v>
      </c>
      <c r="D320" s="4" t="str">
        <f>LOOKUP(C320,Deltagare!A324:A10266,Deltagare!B324:B10266)</f>
        <v>Linus Persson</v>
      </c>
      <c r="E320" s="4" t="str">
        <f>LOOKUP(C320,Deltagare!A324:A10266,Deltagare!C324:C10266)</f>
        <v>Höörs BK</v>
      </c>
      <c r="F320" s="4">
        <v>5</v>
      </c>
      <c r="G320" s="4" t="s">
        <v>328</v>
      </c>
    </row>
    <row r="322" spans="2:5" ht="15.75">
      <c r="B322" s="2" t="s">
        <v>11</v>
      </c>
      <c r="C322" s="1" t="s">
        <v>181</v>
      </c>
      <c r="D322" s="1" t="str">
        <f>LOOKUP(C322,Deltagare!A326:A10268,Deltagare!B326:B10268)</f>
        <v>Emanuel Olofsson</v>
      </c>
      <c r="E322" s="1" t="str">
        <f>LOOKUP(C322,Deltagare!A326:A10268,Deltagare!C326:C10268)</f>
        <v>Karlshamns BK</v>
      </c>
    </row>
    <row r="324" ht="15.75">
      <c r="D324" s="3" t="s">
        <v>188</v>
      </c>
    </row>
    <row r="325" spans="2:7" ht="15.75">
      <c r="B325" s="2">
        <v>75</v>
      </c>
      <c r="C325" s="4" t="s">
        <v>190</v>
      </c>
      <c r="D325" s="4" t="str">
        <f>LOOKUP(C325,Deltagare!A329:A10271,Deltagare!B329:B10271)</f>
        <v>Viktor Lindberg</v>
      </c>
      <c r="E325" s="4" t="str">
        <f>LOOKUP(C325,Deltagare!A329:A10271,Deltagare!C329:C10271)</f>
        <v>Karlshamns BK</v>
      </c>
      <c r="F325" s="4">
        <v>5</v>
      </c>
      <c r="G325" s="4" t="s">
        <v>329</v>
      </c>
    </row>
    <row r="326" spans="3:6" ht="15.75">
      <c r="C326" s="1" t="s">
        <v>191</v>
      </c>
      <c r="D326" s="1" t="str">
        <f>LOOKUP(C326,Deltagare!A330:A10272,Deltagare!B330:B10272)</f>
        <v>Flamer Gabanitar</v>
      </c>
      <c r="E326" s="1" t="str">
        <f>LOOKUP(C326,Deltagare!A330:A10272,Deltagare!C330:C10272)</f>
        <v>Höörs BK</v>
      </c>
      <c r="F326" s="1">
        <v>0</v>
      </c>
    </row>
    <row r="328" spans="2:5" ht="15.75">
      <c r="B328" s="2" t="s">
        <v>11</v>
      </c>
      <c r="C328" s="1" t="s">
        <v>189</v>
      </c>
      <c r="D328" s="1" t="str">
        <f>LOOKUP(C328,Deltagare!A332:A10274,Deltagare!B332:B10274)</f>
        <v>Arkan Mirzayi</v>
      </c>
      <c r="E328" s="1" t="str">
        <f>LOOKUP(C328,Deltagare!A332:A10274,Deltagare!C332:C10274)</f>
        <v>Hörby BK</v>
      </c>
    </row>
    <row r="330" ht="15.75">
      <c r="D330" s="3" t="s">
        <v>192</v>
      </c>
    </row>
    <row r="331" spans="2:6" ht="15.75">
      <c r="B331" s="2">
        <v>76</v>
      </c>
      <c r="C331" s="1" t="s">
        <v>193</v>
      </c>
      <c r="D331" s="1" t="str">
        <f>LOOKUP(C331,Deltagare!A335:A10277,Deltagare!B335:B10277)</f>
        <v>Benjamin Persson</v>
      </c>
      <c r="E331" s="1" t="str">
        <f>LOOKUP(C331,Deltagare!A335:A10277,Deltagare!C335:C10277)</f>
        <v>BK Ore</v>
      </c>
      <c r="F331" s="1">
        <v>0</v>
      </c>
    </row>
    <row r="332" spans="3:7" ht="15.75">
      <c r="C332" s="4" t="s">
        <v>196</v>
      </c>
      <c r="D332" s="4" t="str">
        <f>LOOKUP(C332,Deltagare!A336:A10278,Deltagare!B336:B10278)</f>
        <v>Patrik Ottosson</v>
      </c>
      <c r="E332" s="4" t="str">
        <f>LOOKUP(C332,Deltagare!A336:A10278,Deltagare!C336:C10278)</f>
        <v>Hörby BK</v>
      </c>
      <c r="F332" s="4">
        <v>5</v>
      </c>
      <c r="G332" s="4" t="s">
        <v>330</v>
      </c>
    </row>
    <row r="334" spans="2:6" ht="15.75">
      <c r="B334" s="2">
        <v>77</v>
      </c>
      <c r="C334" s="1" t="s">
        <v>194</v>
      </c>
      <c r="D334" s="1" t="str">
        <f>LOOKUP(C334,Deltagare!A338:A10280,Deltagare!B338:B10280)</f>
        <v>Nils-Joel Persson</v>
      </c>
      <c r="E334" s="1" t="str">
        <f>LOOKUP(C334,Deltagare!A338:A10280,Deltagare!C338:C10280)</f>
        <v>Sösdala BK</v>
      </c>
      <c r="F334" s="1">
        <v>0</v>
      </c>
    </row>
    <row r="335" spans="3:7" ht="15.75">
      <c r="C335" s="4" t="s">
        <v>195</v>
      </c>
      <c r="D335" s="4" t="str">
        <f>LOOKUP(C335,Deltagare!A339:A10281,Deltagare!B339:B10281)</f>
        <v>Kevin Jonasson</v>
      </c>
      <c r="E335" s="4" t="str">
        <f>LOOKUP(C335,Deltagare!A339:A10281,Deltagare!C339:C10281)</f>
        <v>Hörby BK</v>
      </c>
      <c r="F335" s="4">
        <v>5</v>
      </c>
      <c r="G335" s="4" t="s">
        <v>331</v>
      </c>
    </row>
    <row r="337" ht="15.75">
      <c r="D337" s="3" t="s">
        <v>197</v>
      </c>
    </row>
    <row r="338" spans="2:6" ht="15.75">
      <c r="B338" s="2">
        <v>78</v>
      </c>
      <c r="C338" s="1" t="s">
        <v>91</v>
      </c>
      <c r="D338" s="1" t="str">
        <f>LOOKUP(C338,Deltagare!A342:A10284,Deltagare!B342:B10284)</f>
        <v>Per-Emil Hansson</v>
      </c>
      <c r="E338" s="1" t="str">
        <f>LOOKUP(C338,Deltagare!A342:A10284,Deltagare!C342:C10284)</f>
        <v>Hästveda BK</v>
      </c>
      <c r="F338" s="1">
        <v>0</v>
      </c>
    </row>
    <row r="339" spans="3:7" ht="15.75">
      <c r="C339" s="4" t="s">
        <v>89</v>
      </c>
      <c r="D339" s="4" t="str">
        <f>LOOKUP(C339,Deltagare!A343:A10285,Deltagare!B343:B10285)</f>
        <v>Lukas Åkesson</v>
      </c>
      <c r="E339" s="4" t="str">
        <f>LOOKUP(C339,Deltagare!A343:A10285,Deltagare!C343:C10285)</f>
        <v>Hästveda BK</v>
      </c>
      <c r="F339" s="4">
        <v>5</v>
      </c>
      <c r="G339" s="4" t="s">
        <v>332</v>
      </c>
    </row>
    <row r="341" spans="2:5" ht="15.75">
      <c r="B341" s="2" t="s">
        <v>11</v>
      </c>
      <c r="C341" s="1" t="s">
        <v>90</v>
      </c>
      <c r="D341" s="1" t="str">
        <f>LOOKUP(C341,Deltagare!A345:A10287,Deltagare!B345:B10287)</f>
        <v>Karl Lövqvist</v>
      </c>
      <c r="E341" s="1" t="str">
        <f>LOOKUP(C341,Deltagare!A345:A10287,Deltagare!C345:C10287)</f>
        <v>BK Viking</v>
      </c>
    </row>
    <row r="343" ht="15.75">
      <c r="D343" s="3" t="s">
        <v>202</v>
      </c>
    </row>
    <row r="344" spans="2:7" ht="15.75">
      <c r="B344" s="2">
        <v>79</v>
      </c>
      <c r="C344" s="4" t="s">
        <v>203</v>
      </c>
      <c r="D344" s="4" t="str">
        <f>LOOKUP(C344,Deltagare!A348:A10290,Deltagare!B348:B10290)</f>
        <v>Joel Hult</v>
      </c>
      <c r="E344" s="4" t="str">
        <f>LOOKUP(C344,Deltagare!A348:A10290,Deltagare!C348:C10290)</f>
        <v>Hästveda BK</v>
      </c>
      <c r="F344" s="4">
        <v>5</v>
      </c>
      <c r="G344" s="4" t="s">
        <v>333</v>
      </c>
    </row>
    <row r="345" spans="3:6" ht="15.75">
      <c r="C345" s="1" t="s">
        <v>261</v>
      </c>
      <c r="D345" s="1" t="str">
        <f>LOOKUP(C345,Deltagare!A349:A10291,Deltagare!B349:B10291)</f>
        <v>Filip Jeansson</v>
      </c>
      <c r="E345" s="1" t="str">
        <f>LOOKUP(C345,Deltagare!A349:A10291,Deltagare!C349:C10291)</f>
        <v>Karlshamns BK</v>
      </c>
      <c r="F345" s="1">
        <v>0</v>
      </c>
    </row>
    <row r="347" spans="2:6" ht="15.75">
      <c r="B347" s="2">
        <v>80</v>
      </c>
      <c r="C347" s="1" t="s">
        <v>260</v>
      </c>
      <c r="D347" s="1" t="str">
        <f>LOOKUP(C347,Deltagare!A351:A10293,Deltagare!B351:B10293)</f>
        <v>Claes Carlsson</v>
      </c>
      <c r="E347" s="1" t="str">
        <f>LOOKUP(C347,Deltagare!A351:A10293,Deltagare!C351:C10293)</f>
        <v>Gärds BK</v>
      </c>
      <c r="F347" s="1">
        <v>0</v>
      </c>
    </row>
    <row r="348" spans="3:7" ht="15.75">
      <c r="C348" s="4" t="s">
        <v>259</v>
      </c>
      <c r="D348" s="4" t="str">
        <f>LOOKUP(C348,Deltagare!A352:A10294,Deltagare!B352:B10294)</f>
        <v>Hampus Ericsson </v>
      </c>
      <c r="E348" s="4" t="str">
        <f>LOOKUP(C348,Deltagare!A352:A10294,Deltagare!C352:C10294)</f>
        <v>Hästveda BK</v>
      </c>
      <c r="F348" s="4">
        <v>5</v>
      </c>
      <c r="G348" s="4" t="s">
        <v>277</v>
      </c>
    </row>
    <row r="350" ht="15.75">
      <c r="D350" s="3" t="s">
        <v>204</v>
      </c>
    </row>
    <row r="351" spans="2:6" ht="15.75">
      <c r="B351" s="2">
        <v>81</v>
      </c>
      <c r="C351" s="1" t="s">
        <v>205</v>
      </c>
      <c r="D351" s="1" t="str">
        <f>LOOKUP(C351,Deltagare!A355:A10297,Deltagare!B355:B10297)</f>
        <v>Jacob Olsson</v>
      </c>
      <c r="E351" s="1" t="str">
        <f>LOOKUP(C351,Deltagare!A355:A10297,Deltagare!C355:C10297)</f>
        <v>BK Ore</v>
      </c>
      <c r="F351" s="1">
        <v>0</v>
      </c>
    </row>
    <row r="352" spans="3:7" ht="15.75">
      <c r="C352" s="4" t="s">
        <v>208</v>
      </c>
      <c r="D352" s="4" t="str">
        <f>LOOKUP(C352,Deltagare!A356:A10298,Deltagare!B356:B10298)</f>
        <v>Linus Heimby</v>
      </c>
      <c r="E352" s="4" t="str">
        <f>LOOKUP(C352,Deltagare!A356:A10298,Deltagare!C356:C10298)</f>
        <v>Hörby BK</v>
      </c>
      <c r="F352" s="4">
        <v>5</v>
      </c>
      <c r="G352" s="4" t="s">
        <v>334</v>
      </c>
    </row>
    <row r="354" spans="2:6" ht="15.75">
      <c r="B354" s="2">
        <v>82</v>
      </c>
      <c r="C354" s="1" t="s">
        <v>206</v>
      </c>
      <c r="D354" s="1" t="str">
        <f>LOOKUP(C354,Deltagare!A358:A10300,Deltagare!B358:B10300)</f>
        <v>Kim Jarlsheden</v>
      </c>
      <c r="E354" s="1" t="str">
        <f>LOOKUP(C354,Deltagare!A358:A10300,Deltagare!C358:C10300)</f>
        <v>BK Trim</v>
      </c>
      <c r="F354" s="1">
        <v>0</v>
      </c>
    </row>
    <row r="355" spans="3:7" ht="15.75">
      <c r="C355" s="4" t="s">
        <v>207</v>
      </c>
      <c r="D355" s="4" t="str">
        <f>LOOKUP(C355,Deltagare!A359:A10301,Deltagare!B359:B10301)</f>
        <v>Joel Sandberg</v>
      </c>
      <c r="E355" s="4" t="str">
        <f>LOOKUP(C355,Deltagare!A359:A10301,Deltagare!C359:C10301)</f>
        <v>Osby AoBK</v>
      </c>
      <c r="F355" s="4">
        <v>5</v>
      </c>
      <c r="G355" s="4" t="s">
        <v>314</v>
      </c>
    </row>
    <row r="357" ht="15.75">
      <c r="D357" s="3" t="s">
        <v>209</v>
      </c>
    </row>
    <row r="358" spans="2:6" ht="15.75">
      <c r="B358" s="2">
        <v>83</v>
      </c>
      <c r="C358" s="1" t="s">
        <v>210</v>
      </c>
      <c r="D358" s="1" t="str">
        <f>LOOKUP(C358,Deltagare!A362:A10304,Deltagare!B362:B10304)</f>
        <v>Alexander Andersson</v>
      </c>
      <c r="E358" s="1" t="str">
        <f>LOOKUP(C358,Deltagare!A362:A10304,Deltagare!C362:C10304)</f>
        <v>Hästveda BK</v>
      </c>
      <c r="F358" s="1">
        <v>0</v>
      </c>
    </row>
    <row r="359" spans="3:7" ht="15.75">
      <c r="C359" s="4" t="s">
        <v>213</v>
      </c>
      <c r="D359" s="4" t="str">
        <f>LOOKUP(C359,Deltagare!A363:A10305,Deltagare!B363:B10305)</f>
        <v>Philip Eriksson</v>
      </c>
      <c r="E359" s="4" t="str">
        <f>LOOKUP(C359,Deltagare!A363:A10305,Deltagare!C363:C10305)</f>
        <v>BK Viking</v>
      </c>
      <c r="F359" s="4">
        <v>4</v>
      </c>
      <c r="G359" s="4" t="s">
        <v>335</v>
      </c>
    </row>
    <row r="361" spans="2:6" ht="15.75">
      <c r="B361" s="2">
        <v>84</v>
      </c>
      <c r="C361" s="1" t="s">
        <v>211</v>
      </c>
      <c r="D361" s="1" t="str">
        <f>LOOKUP(C361,Deltagare!A365:A10307,Deltagare!B365:B10307)</f>
        <v>Jesper Lindholm</v>
      </c>
      <c r="E361" s="1" t="str">
        <f>LOOKUP(C361,Deltagare!A365:A10307,Deltagare!C365:C10307)</f>
        <v>Sösdala BK</v>
      </c>
      <c r="F361" s="1">
        <v>0</v>
      </c>
    </row>
    <row r="362" spans="3:7" ht="15.75">
      <c r="C362" s="4" t="s">
        <v>212</v>
      </c>
      <c r="D362" s="4" t="str">
        <f>LOOKUP(C362,Deltagare!A366:A10308,Deltagare!B366:B10308)</f>
        <v>André Jeansson</v>
      </c>
      <c r="E362" s="4" t="str">
        <f>LOOKUP(C362,Deltagare!A366:A10308,Deltagare!C366:C10308)</f>
        <v>Karlshamns BK</v>
      </c>
      <c r="F362" s="4">
        <v>5</v>
      </c>
      <c r="G362" s="4" t="s">
        <v>336</v>
      </c>
    </row>
    <row r="364" ht="15.75">
      <c r="D364" s="3" t="s">
        <v>214</v>
      </c>
    </row>
    <row r="365" spans="2:6" ht="15.75">
      <c r="B365" s="2">
        <v>85</v>
      </c>
      <c r="C365" s="1" t="s">
        <v>216</v>
      </c>
      <c r="D365" s="1" t="str">
        <f>LOOKUP(C365,Deltagare!A369:A10311,Deltagare!B369:B10311)</f>
        <v>Joel Tillgren</v>
      </c>
      <c r="E365" s="1" t="str">
        <f>LOOKUP(C365,Deltagare!A369:A10311,Deltagare!C369:C10311)</f>
        <v>Karlshamns BK</v>
      </c>
      <c r="F365" s="1">
        <v>0</v>
      </c>
    </row>
    <row r="366" spans="3:7" ht="15.75">
      <c r="C366" s="4" t="s">
        <v>262</v>
      </c>
      <c r="D366" s="4" t="str">
        <f>LOOKUP(C366,Deltagare!A370:A10312,Deltagare!B370:B10312)</f>
        <v>Jonathan Andersson</v>
      </c>
      <c r="E366" s="4" t="str">
        <f>LOOKUP(C366,Deltagare!A370:A10312,Deltagare!C370:C10312)</f>
        <v>BK Viking</v>
      </c>
      <c r="F366" s="4">
        <v>5</v>
      </c>
      <c r="G366" s="4" t="s">
        <v>337</v>
      </c>
    </row>
    <row r="368" spans="2:5" ht="15.75">
      <c r="B368" s="2" t="s">
        <v>11</v>
      </c>
      <c r="C368" s="1" t="s">
        <v>215</v>
      </c>
      <c r="D368" s="1" t="str">
        <f>LOOKUP(C368,Deltagare!A372:A10314,Deltagare!B372:B10314)</f>
        <v>Anton Karlsson</v>
      </c>
      <c r="E368" s="1" t="str">
        <f>LOOKUP(C368,Deltagare!A372:A10314,Deltagare!C372:C10314)</f>
        <v>BK Trim</v>
      </c>
    </row>
    <row r="369" spans="3:4" ht="15.75">
      <c r="C369" s="1" t="s">
        <v>11</v>
      </c>
      <c r="D369" s="1" t="str">
        <f>LOOKUP(C369,Deltagare!A373:A10315,Deltagare!B373:B10315)</f>
        <v>Överstående</v>
      </c>
    </row>
    <row r="370" ht="15.75">
      <c r="D370" s="3" t="s">
        <v>226</v>
      </c>
    </row>
    <row r="371" spans="2:6" ht="15.75">
      <c r="B371" s="2">
        <v>86</v>
      </c>
      <c r="C371" s="1" t="s">
        <v>228</v>
      </c>
      <c r="D371" s="1" t="str">
        <f>LOOKUP(C371,Deltagare!A375:A10317,Deltagare!B375:B10317)</f>
        <v>Ida Jönsson</v>
      </c>
      <c r="E371" s="1" t="str">
        <f>LOOKUP(C371,Deltagare!A375:A10317,Deltagare!C375:C10317)</f>
        <v>BK Viking</v>
      </c>
      <c r="F371" s="1">
        <v>0</v>
      </c>
    </row>
    <row r="372" spans="3:7" ht="15.75">
      <c r="C372" s="4" t="s">
        <v>229</v>
      </c>
      <c r="D372" s="4" t="str">
        <f>LOOKUP(C372,Deltagare!A376:A10318,Deltagare!B376:B10318)</f>
        <v>Olivia Borglin</v>
      </c>
      <c r="E372" s="4" t="str">
        <f>LOOKUP(C372,Deltagare!A376:A10318,Deltagare!C376:C10318)</f>
        <v>BK Ore</v>
      </c>
      <c r="F372" s="4">
        <v>5</v>
      </c>
      <c r="G372" s="4" t="s">
        <v>338</v>
      </c>
    </row>
    <row r="374" spans="2:5" ht="15.75">
      <c r="B374" s="2" t="s">
        <v>11</v>
      </c>
      <c r="C374" s="1" t="s">
        <v>227</v>
      </c>
      <c r="D374" s="1" t="str">
        <f>LOOKUP(C374,Deltagare!A378:A10320,Deltagare!B378:B10320)</f>
        <v>Lydia Åkesson</v>
      </c>
      <c r="E374" s="1" t="str">
        <f>LOOKUP(C374,Deltagare!A378:A10320,Deltagare!C378:C10320)</f>
        <v>Sösdala BK</v>
      </c>
    </row>
    <row r="375" spans="3:4" ht="15.75">
      <c r="C375" s="1" t="s">
        <v>11</v>
      </c>
      <c r="D375" s="1" t="str">
        <f>LOOKUP(C375,Deltagare!A379:A10321,Deltagare!B379:B10321)</f>
        <v>Överstående</v>
      </c>
    </row>
    <row r="377" ht="15.75">
      <c r="D377" s="3" t="s">
        <v>230</v>
      </c>
    </row>
    <row r="378" spans="2:6" ht="15.75">
      <c r="B378" s="2">
        <v>87</v>
      </c>
      <c r="C378" s="1" t="s">
        <v>232</v>
      </c>
      <c r="D378" s="1" t="str">
        <f>LOOKUP(C378,Deltagare!A382:A10324,Deltagare!B382:B10324)</f>
        <v>Elinor Emilsson</v>
      </c>
      <c r="E378" s="1" t="str">
        <f>LOOKUP(C378,Deltagare!A382:A10324,Deltagare!C382:C10324)</f>
        <v>Gärds BK</v>
      </c>
      <c r="F378" s="1">
        <v>0</v>
      </c>
    </row>
    <row r="379" spans="3:7" ht="15.75">
      <c r="C379" s="4" t="s">
        <v>233</v>
      </c>
      <c r="D379" s="4" t="str">
        <f>LOOKUP(C379,Deltagare!A383:A10325,Deltagare!B383:B10325)</f>
        <v>Fanny Reijosson</v>
      </c>
      <c r="E379" s="4" t="str">
        <f>LOOKUP(C379,Deltagare!A383:A10325,Deltagare!C383:C10325)</f>
        <v>Gärds BK</v>
      </c>
      <c r="F379" s="4">
        <v>5</v>
      </c>
      <c r="G379" s="4" t="s">
        <v>339</v>
      </c>
    </row>
    <row r="381" spans="2:5" ht="15.75">
      <c r="B381" s="2" t="s">
        <v>11</v>
      </c>
      <c r="C381" s="1" t="s">
        <v>231</v>
      </c>
      <c r="D381" s="1" t="str">
        <f>LOOKUP(C381,Deltagare!A385:A10327,Deltagare!B385:B10327)</f>
        <v>Cornelia Persson</v>
      </c>
      <c r="E381" s="1" t="str">
        <f>LOOKUP(C381,Deltagare!A385:A10327,Deltagare!C385:C10327)</f>
        <v>Tyringe AoBK</v>
      </c>
    </row>
    <row r="383" ht="15.75">
      <c r="D383" s="3" t="s">
        <v>237</v>
      </c>
    </row>
    <row r="384" spans="2:6" ht="15.75">
      <c r="B384" s="2">
        <v>88</v>
      </c>
      <c r="C384" s="1" t="s">
        <v>238</v>
      </c>
      <c r="D384" s="1" t="str">
        <f>LOOKUP(C384,Deltagare!A388:A10330,Deltagare!B388:B10330)</f>
        <v>Lina Nilsson</v>
      </c>
      <c r="E384" s="1" t="str">
        <f>LOOKUP(C384,Deltagare!A388:A10330,Deltagare!C388:C10330)</f>
        <v>Hästveda BK</v>
      </c>
      <c r="F384" s="1">
        <v>0</v>
      </c>
    </row>
    <row r="385" spans="3:7" ht="15.75">
      <c r="C385" s="4" t="s">
        <v>241</v>
      </c>
      <c r="D385" s="4" t="str">
        <f>LOOKUP(C385,Deltagare!A389:A10331,Deltagare!B389:B10331)</f>
        <v>Natalie Riihimäki </v>
      </c>
      <c r="E385" s="4" t="str">
        <f>LOOKUP(C385,Deltagare!A389:A10331,Deltagare!C389:C10331)</f>
        <v>Gärds BK</v>
      </c>
      <c r="F385" s="4">
        <v>5</v>
      </c>
      <c r="G385" s="4" t="s">
        <v>340</v>
      </c>
    </row>
    <row r="387" spans="2:7" ht="15.75">
      <c r="B387" s="2">
        <v>89</v>
      </c>
      <c r="C387" s="4" t="s">
        <v>239</v>
      </c>
      <c r="D387" s="4" t="str">
        <f>LOOKUP(C387,Deltagare!A391:A10333,Deltagare!B391:B10333)</f>
        <v>Moa Fältman</v>
      </c>
      <c r="E387" s="4" t="str">
        <f>LOOKUP(C387,Deltagare!A391:A10333,Deltagare!C391:C10333)</f>
        <v>Gärds BK</v>
      </c>
      <c r="F387" s="4">
        <v>5</v>
      </c>
      <c r="G387" s="4" t="s">
        <v>287</v>
      </c>
    </row>
    <row r="388" spans="3:6" ht="15.75">
      <c r="C388" s="1" t="s">
        <v>240</v>
      </c>
      <c r="D388" s="1" t="str">
        <f>LOOKUP(C388,Deltagare!A392:A10334,Deltagare!B392:B10334)</f>
        <v>Julia Åkesson</v>
      </c>
      <c r="E388" s="1" t="str">
        <f>LOOKUP(C388,Deltagare!A392:A10334,Deltagare!C392:C10334)</f>
        <v>Sösdala BK</v>
      </c>
      <c r="F388" s="1">
        <v>0</v>
      </c>
    </row>
    <row r="390" ht="15.75">
      <c r="D390" s="3" t="s">
        <v>265</v>
      </c>
    </row>
    <row r="391" spans="2:6" ht="15.75">
      <c r="B391" s="2">
        <v>90</v>
      </c>
      <c r="C391" s="1" t="s">
        <v>249</v>
      </c>
      <c r="D391" s="1" t="str">
        <f>LOOKUP(C391,Deltagare!A395:A10337,Deltagare!B395:B10337)</f>
        <v>Ellen Chronvall</v>
      </c>
      <c r="E391" s="1" t="str">
        <f>LOOKUP(C391,Deltagare!A395:A10337,Deltagare!C395:C10337)</f>
        <v>BK Ore</v>
      </c>
      <c r="F391" s="1">
        <v>0</v>
      </c>
    </row>
    <row r="392" spans="3:7" ht="15.75">
      <c r="C392" s="4" t="s">
        <v>250</v>
      </c>
      <c r="D392" s="4" t="str">
        <f>LOOKUP(C392,Deltagare!A396:A10338,Deltagare!B396:B10338)</f>
        <v>My Andersson</v>
      </c>
      <c r="E392" s="4" t="str">
        <f>LOOKUP(C392,Deltagare!A396:A10338,Deltagare!C396:C10338)</f>
        <v>Gärds BK</v>
      </c>
      <c r="F392" s="4">
        <v>5</v>
      </c>
      <c r="G392" s="4" t="s">
        <v>341</v>
      </c>
    </row>
    <row r="394" spans="2:5" ht="15.75">
      <c r="B394" s="2" t="s">
        <v>11</v>
      </c>
      <c r="C394" s="1" t="s">
        <v>248</v>
      </c>
      <c r="D394" s="1" t="str">
        <f>LOOKUP(C394,Deltagare!A398:A10340,Deltagare!B398:B10340)</f>
        <v>Emma Olsson</v>
      </c>
      <c r="E394" s="1" t="str">
        <f>LOOKUP(C394,Deltagare!A398:A10340,Deltagare!C398:C10340)</f>
        <v>Sösdala BK</v>
      </c>
    </row>
    <row r="396" ht="15.75">
      <c r="D396" s="3" t="s">
        <v>162</v>
      </c>
    </row>
    <row r="397" spans="2:6" ht="15.75">
      <c r="B397" s="2">
        <v>91</v>
      </c>
      <c r="C397" s="1" t="s">
        <v>219</v>
      </c>
      <c r="D397" s="1" t="str">
        <f>LOOKUP(C397,Deltagare!A401:A10343,Deltagare!B401:B10343)</f>
        <v>Albin Sjöström</v>
      </c>
      <c r="E397" s="1" t="str">
        <f>LOOKUP(C397,Deltagare!A401:A10343,Deltagare!C401:C10343)</f>
        <v>BK Atle</v>
      </c>
      <c r="F397" s="1">
        <v>0</v>
      </c>
    </row>
    <row r="398" spans="3:7" ht="15.75">
      <c r="C398" s="4" t="s">
        <v>254</v>
      </c>
      <c r="D398" s="4" t="str">
        <f>LOOKUP(C398,Deltagare!A402:A10344,Deltagare!B402:B10344)</f>
        <v>Erik Navarsardjan</v>
      </c>
      <c r="E398" s="4" t="str">
        <f>LOOKUP(C398,Deltagare!A402:A10344,Deltagare!C402:C10344)</f>
        <v>BK Atle</v>
      </c>
      <c r="F398" s="4">
        <v>5</v>
      </c>
      <c r="G398" s="4" t="s">
        <v>342</v>
      </c>
    </row>
    <row r="400" spans="2:6" ht="15.75">
      <c r="B400" s="2">
        <v>92</v>
      </c>
      <c r="C400" s="1" t="s">
        <v>220</v>
      </c>
      <c r="D400" s="1" t="str">
        <f>LOOKUP(C400,Deltagare!A404:A10346,Deltagare!B404:B10346)</f>
        <v>Ricky Gunnarsson</v>
      </c>
      <c r="E400" s="1" t="str">
        <f>LOOKUP(C400,Deltagare!A404:A10346,Deltagare!C404:C10346)</f>
        <v>Osby AoBK</v>
      </c>
      <c r="F400" s="1">
        <v>0</v>
      </c>
    </row>
    <row r="401" spans="3:7" ht="15.75">
      <c r="C401" s="4" t="s">
        <v>217</v>
      </c>
      <c r="D401" s="4" t="str">
        <f>LOOKUP(C401,Deltagare!A405:A10347,Deltagare!B405:B10347)</f>
        <v>Fredrik Holmberg</v>
      </c>
      <c r="E401" s="4" t="str">
        <f>LOOKUP(C401,Deltagare!A405:A10347,Deltagare!C405:C10347)</f>
        <v>BK Atle</v>
      </c>
      <c r="F401" s="4">
        <v>5</v>
      </c>
      <c r="G401" s="4" t="s">
        <v>339</v>
      </c>
    </row>
    <row r="403" spans="2:5" ht="15.75">
      <c r="B403" s="2" t="s">
        <v>11</v>
      </c>
      <c r="C403" s="1" t="s">
        <v>218</v>
      </c>
      <c r="D403" s="1" t="str">
        <f>LOOKUP(C403,Deltagare!A407:A10349,Deltagare!B407:B10349)</f>
        <v>Vicktor Rennstam</v>
      </c>
      <c r="E403" s="1" t="str">
        <f>LOOKUP(C403,Deltagare!A407:A10349,Deltagare!C407:C10349)</f>
        <v>Hörby BK</v>
      </c>
    </row>
    <row r="404" spans="3:4" ht="15.75">
      <c r="C404" s="1" t="s">
        <v>11</v>
      </c>
      <c r="D404" s="1" t="str">
        <f>LOOKUP(C404,Deltagare!A408:A10350,Deltagare!B408:B10350)</f>
        <v>Överstående</v>
      </c>
    </row>
    <row r="406" ht="15.75">
      <c r="D406" s="3" t="s">
        <v>242</v>
      </c>
    </row>
    <row r="407" spans="2:7" ht="15.75">
      <c r="B407" s="2">
        <v>93</v>
      </c>
      <c r="C407" s="4" t="s">
        <v>243</v>
      </c>
      <c r="D407" s="4" t="str">
        <f>LOOKUP(C407,Deltagare!A411:A10353,Deltagare!B411:B10353)</f>
        <v>Felicia Lindenberg</v>
      </c>
      <c r="E407" s="4" t="str">
        <f>LOOKUP(C407,Deltagare!A411:A10353,Deltagare!C411:C10353)</f>
        <v>BK Viking</v>
      </c>
      <c r="F407" s="4">
        <v>5</v>
      </c>
      <c r="G407" s="4" t="s">
        <v>343</v>
      </c>
    </row>
    <row r="408" spans="3:6" ht="15.75">
      <c r="C408" s="1" t="s">
        <v>246</v>
      </c>
      <c r="D408" s="1" t="str">
        <f>LOOKUP(C408,Deltagare!A412:A10354,Deltagare!B412:B10354)</f>
        <v>Sara Mattai</v>
      </c>
      <c r="E408" s="1" t="str">
        <f>LOOKUP(C408,Deltagare!A412:A10354,Deltagare!C412:C10354)</f>
        <v>Tyringe AoBK</v>
      </c>
      <c r="F408" s="1">
        <v>0</v>
      </c>
    </row>
    <row r="410" spans="2:6" ht="15.75">
      <c r="B410" s="2">
        <v>94</v>
      </c>
      <c r="C410" s="1" t="s">
        <v>244</v>
      </c>
      <c r="D410" s="1" t="str">
        <f>LOOKUP(C410,Deltagare!A414:A10356,Deltagare!B414:B10356)</f>
        <v>Hanna Larsson</v>
      </c>
      <c r="E410" s="1" t="str">
        <f>LOOKUP(C410,Deltagare!A414:A10356,Deltagare!C414:C10356)</f>
        <v>BK Viking</v>
      </c>
      <c r="F410" s="1">
        <v>0</v>
      </c>
    </row>
    <row r="411" spans="3:7" ht="15.75">
      <c r="C411" s="4" t="s">
        <v>245</v>
      </c>
      <c r="D411" s="4" t="str">
        <f>LOOKUP(C411,Deltagare!A415:A10357,Deltagare!B415:B10357)</f>
        <v>Annie Dahlberg</v>
      </c>
      <c r="E411" s="4" t="str">
        <f>LOOKUP(C411,Deltagare!A415:A10357,Deltagare!C415:C10357)</f>
        <v>Sösdala BK</v>
      </c>
      <c r="F411" s="4">
        <v>5</v>
      </c>
      <c r="G411" s="4" t="s">
        <v>344</v>
      </c>
    </row>
    <row r="413" ht="15.75">
      <c r="D413" s="3" t="s">
        <v>267</v>
      </c>
    </row>
    <row r="414" ht="15.75">
      <c r="D414" s="3"/>
    </row>
    <row r="418" ht="15.75">
      <c r="D418" s="3"/>
    </row>
    <row r="422" ht="15.75">
      <c r="D422" s="3"/>
    </row>
    <row r="426" ht="15.75">
      <c r="D426" s="3"/>
    </row>
    <row r="430" ht="15.75">
      <c r="D430" s="3"/>
    </row>
    <row r="434" ht="15.75">
      <c r="D434" s="3"/>
    </row>
    <row r="438" ht="15.75">
      <c r="D438" s="3"/>
    </row>
    <row r="442" ht="15.75">
      <c r="D442" s="3"/>
    </row>
    <row r="449" ht="15.75">
      <c r="D449" s="3"/>
    </row>
    <row r="453" ht="15.75">
      <c r="D453" s="3"/>
    </row>
    <row r="457" ht="15.75">
      <c r="D457" s="3"/>
    </row>
    <row r="461" ht="15.75">
      <c r="D461" s="3"/>
    </row>
    <row r="465" ht="15.75">
      <c r="D465" s="3"/>
    </row>
    <row r="475" ht="15.75">
      <c r="D475" s="3"/>
    </row>
    <row r="483" ht="15.75">
      <c r="D483" s="3"/>
    </row>
    <row r="487" ht="15.75">
      <c r="D487" s="3"/>
    </row>
    <row r="491" ht="15.75">
      <c r="D491" s="3"/>
    </row>
  </sheetData>
  <printOptions/>
  <pageMargins left="0.75" right="0.75" top="1" bottom="1" header="0.5" footer="0.5"/>
  <pageSetup horizontalDpi="600" verticalDpi="600" orientation="portrait" paperSize="9" scale="88" r:id="rId1"/>
  <headerFooter alignWithMargins="0">
    <oddHeader>&amp;C&amp;"Arial,Fet"&amp;16Nybörjartävling i Hästveda 24/2 2007
&amp;"Arial,Normal"&amp;12Matchlista &amp;P</oddHeader>
  </headerFooter>
  <rowBreaks count="6" manualBreakCount="6">
    <brk id="45" max="7" man="1"/>
    <brk id="223" max="7" man="1"/>
    <brk id="269" max="7" man="1"/>
    <brk id="317" max="7" man="1"/>
    <brk id="369" max="7" man="1"/>
    <brk id="43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SheetLayoutView="100" workbookViewId="0" topLeftCell="A99">
      <selection activeCell="D107" sqref="D107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0" style="1" hidden="1" customWidth="1"/>
    <col min="4" max="4" width="30.7109375" style="1" bestFit="1" customWidth="1"/>
    <col min="5" max="5" width="19.140625" style="1" bestFit="1" customWidth="1"/>
    <col min="6" max="8" width="3.8515625" style="1" customWidth="1"/>
    <col min="9" max="9" width="6.421875" style="1" bestFit="1" customWidth="1"/>
    <col min="10" max="10" width="3.8515625" style="1" customWidth="1"/>
    <col min="11" max="16384" width="9.140625" style="1" customWidth="1"/>
  </cols>
  <sheetData>
    <row r="1" ht="15.75">
      <c r="D1" s="2" t="s">
        <v>162</v>
      </c>
    </row>
    <row r="2" spans="2:10" ht="15.75">
      <c r="B2" s="2">
        <v>1</v>
      </c>
      <c r="C2" s="1" t="s">
        <v>21</v>
      </c>
      <c r="D2" s="1" t="str">
        <f>LOOKUP(C2,Deltagare!A10:A9952,Deltagare!B10:B9952)</f>
        <v>Fredrik Holmberg</v>
      </c>
      <c r="E2" s="1" t="str">
        <f>LOOKUP(C2,Deltagare!A10:A9952,Deltagare!C10:C9952)</f>
        <v>BK Atle</v>
      </c>
      <c r="F2" s="1" t="s">
        <v>4</v>
      </c>
      <c r="G2" s="1">
        <v>5</v>
      </c>
      <c r="H2" s="1">
        <v>5</v>
      </c>
      <c r="I2" s="1">
        <v>1</v>
      </c>
      <c r="J2" s="1">
        <v>5</v>
      </c>
    </row>
    <row r="3" spans="2:10" ht="15.75">
      <c r="B3" s="2">
        <v>2</v>
      </c>
      <c r="C3" s="1" t="s">
        <v>12</v>
      </c>
      <c r="D3" s="1" t="str">
        <f>LOOKUP(C3,Deltagare!A4:A9946,Deltagare!B4:B9946)</f>
        <v>Vicktor Rennstam</v>
      </c>
      <c r="E3" s="1" t="str">
        <f>LOOKUP(C3,Deltagare!A4:A9946,Deltagare!C4:C9946)</f>
        <v>Hörby BK</v>
      </c>
      <c r="F3" s="1">
        <v>5</v>
      </c>
      <c r="G3" s="1">
        <v>0</v>
      </c>
      <c r="H3" s="1">
        <v>5</v>
      </c>
      <c r="I3" s="1">
        <v>5</v>
      </c>
      <c r="J3" s="1" t="s">
        <v>4</v>
      </c>
    </row>
    <row r="4" spans="2:10" ht="15.75">
      <c r="B4" s="2">
        <v>3</v>
      </c>
      <c r="C4" s="1" t="s">
        <v>17</v>
      </c>
      <c r="D4" s="1" t="str">
        <f>LOOKUP(C4,Deltagare!A7:A9949,Deltagare!B7:B9949)</f>
        <v>Ricky Gunnarsson</v>
      </c>
      <c r="E4" s="1" t="str">
        <f>LOOKUP(C4,Deltagare!A7:A9949,Deltagare!C7:C9949)</f>
        <v>Osby AoBK</v>
      </c>
      <c r="F4" s="1">
        <v>5</v>
      </c>
      <c r="G4" s="1">
        <v>5</v>
      </c>
      <c r="H4" s="1" t="s">
        <v>4</v>
      </c>
      <c r="I4" s="1">
        <v>0</v>
      </c>
      <c r="J4" s="1">
        <v>0</v>
      </c>
    </row>
    <row r="5" spans="2:10" ht="15.75">
      <c r="B5" s="2">
        <v>4</v>
      </c>
      <c r="C5" s="1" t="s">
        <v>19</v>
      </c>
      <c r="D5" s="1" t="str">
        <f>LOOKUP(C5,Deltagare!A8:A9950,Deltagare!B8:B9950)</f>
        <v>Erik Navarsardjan</v>
      </c>
      <c r="E5" s="1" t="str">
        <f>LOOKUP(C5,Deltagare!A8:A9950,Deltagare!C8:C9950)</f>
        <v>BK Atle</v>
      </c>
      <c r="F5" s="1">
        <v>0</v>
      </c>
      <c r="G5" s="1" t="s">
        <v>4</v>
      </c>
      <c r="H5" s="1">
        <v>0</v>
      </c>
      <c r="I5" s="1">
        <v>3</v>
      </c>
      <c r="J5" s="1">
        <v>5</v>
      </c>
    </row>
    <row r="6" spans="2:10" ht="15.75">
      <c r="B6" s="2">
        <v>5</v>
      </c>
      <c r="C6" s="1" t="s">
        <v>15</v>
      </c>
      <c r="D6" s="1" t="str">
        <f>LOOKUP(C6,Deltagare!A5:A9947,Deltagare!B5:B9947)</f>
        <v>Albin Sjöström</v>
      </c>
      <c r="E6" s="1" t="str">
        <f>LOOKUP(C6,Deltagare!A5:A9947,Deltagare!C5:C9947)</f>
        <v>BK Atle</v>
      </c>
      <c r="F6" s="1">
        <v>0</v>
      </c>
      <c r="G6" s="1">
        <v>0</v>
      </c>
      <c r="H6" s="1">
        <v>0</v>
      </c>
      <c r="I6" s="1" t="s">
        <v>4</v>
      </c>
      <c r="J6" s="1">
        <v>0</v>
      </c>
    </row>
    <row r="8" ht="15.75">
      <c r="D8" s="3" t="s">
        <v>163</v>
      </c>
    </row>
    <row r="9" spans="2:9" ht="15.75">
      <c r="B9" s="2">
        <v>1</v>
      </c>
      <c r="C9" s="1" t="s">
        <v>164</v>
      </c>
      <c r="D9" s="1" t="str">
        <f>LOOKUP(C9,Deltagare!A17:A9959,Deltagare!B17:B9959)</f>
        <v>Konrad Lindberg</v>
      </c>
      <c r="E9" s="1" t="str">
        <f>LOOKUP(C9,Deltagare!A17:A9959,Deltagare!C17:C9959)</f>
        <v>BK Viking</v>
      </c>
      <c r="F9" s="5">
        <v>1</v>
      </c>
      <c r="G9" s="5">
        <v>5</v>
      </c>
      <c r="H9" s="5">
        <v>3</v>
      </c>
      <c r="I9" s="1">
        <v>0.2</v>
      </c>
    </row>
    <row r="10" spans="2:9" ht="15.75">
      <c r="B10" s="2">
        <v>2</v>
      </c>
      <c r="C10" s="1" t="s">
        <v>34</v>
      </c>
      <c r="D10" s="1" t="str">
        <f>LOOKUP(C10,Deltagare!A15:A9957,Deltagare!B15:B9957)</f>
        <v>Per-Anton Persson</v>
      </c>
      <c r="E10" s="1" t="str">
        <f>LOOKUP(C10,Deltagare!A15:A9957,Deltagare!C15:C9957)</f>
        <v>Sösdala BK</v>
      </c>
      <c r="F10" s="5">
        <v>5</v>
      </c>
      <c r="G10" s="5">
        <v>3</v>
      </c>
      <c r="H10" s="5">
        <v>1</v>
      </c>
      <c r="I10" s="1">
        <v>0.29</v>
      </c>
    </row>
    <row r="11" spans="2:9" ht="15.75">
      <c r="B11" s="2">
        <v>3</v>
      </c>
      <c r="C11" s="1" t="s">
        <v>165</v>
      </c>
      <c r="D11" s="1" t="str">
        <f>LOOKUP(C11,Deltagare!A18:A9960,Deltagare!B18:B9960)</f>
        <v>Lukas Lövqvist</v>
      </c>
      <c r="E11" s="1" t="str">
        <f>LOOKUP(C11,Deltagare!A18:A9960,Deltagare!C18:C9960)</f>
        <v>BK Viking</v>
      </c>
      <c r="F11" s="5">
        <v>3</v>
      </c>
      <c r="G11" s="5">
        <v>1</v>
      </c>
      <c r="H11" s="5">
        <v>5</v>
      </c>
      <c r="I11" s="1">
        <v>2.55</v>
      </c>
    </row>
    <row r="12" spans="2:8" ht="15.75">
      <c r="B12" s="2">
        <v>4</v>
      </c>
      <c r="C12" s="1" t="s">
        <v>31</v>
      </c>
      <c r="D12" s="1" t="str">
        <f>LOOKUP(C12,Deltagare!A14:A9956,Deltagare!B14:B9956)</f>
        <v>Milo Rosander-P</v>
      </c>
      <c r="E12" s="1" t="str">
        <f>LOOKUP(C12,Deltagare!A14:A9956,Deltagare!C14:C9956)</f>
        <v>Höörs BK</v>
      </c>
      <c r="F12" s="1">
        <v>0</v>
      </c>
      <c r="G12" s="1">
        <v>0</v>
      </c>
      <c r="H12" s="1">
        <v>0</v>
      </c>
    </row>
    <row r="14" ht="15.75">
      <c r="D14" s="3" t="s">
        <v>166</v>
      </c>
    </row>
    <row r="15" spans="2:8" ht="15.75">
      <c r="B15" s="2">
        <v>1</v>
      </c>
      <c r="C15" s="1" t="s">
        <v>168</v>
      </c>
      <c r="D15" s="1" t="str">
        <f>LOOKUP(C15,Deltagare!A24:A9966,Deltagare!B24:B9966)</f>
        <v>Kim Jahnnke</v>
      </c>
      <c r="E15" s="1" t="str">
        <f>LOOKUP(C15,Deltagare!A24:A9966,Deltagare!C24:C9966)</f>
        <v>Gärds BK</v>
      </c>
      <c r="F15" s="1" t="s">
        <v>4</v>
      </c>
      <c r="G15" s="1">
        <v>5</v>
      </c>
      <c r="H15" s="1">
        <v>5</v>
      </c>
    </row>
    <row r="16" spans="2:8" ht="15.75">
      <c r="B16" s="2">
        <v>2</v>
      </c>
      <c r="C16" s="1" t="s">
        <v>184</v>
      </c>
      <c r="D16" s="1" t="str">
        <f>LOOKUP(C16,Deltagare!A22:A9964,Deltagare!B22:B9964)</f>
        <v>Kevin Lundberg</v>
      </c>
      <c r="E16" s="1" t="str">
        <f>LOOKUP(C16,Deltagare!A22:A9964,Deltagare!C22:C9964)</f>
        <v>Gärds BK</v>
      </c>
      <c r="F16" s="1">
        <v>3</v>
      </c>
      <c r="G16" s="1" t="s">
        <v>4</v>
      </c>
      <c r="H16" s="1">
        <v>0</v>
      </c>
    </row>
    <row r="17" spans="2:8" ht="15.75">
      <c r="B17" s="2">
        <v>3</v>
      </c>
      <c r="C17" s="1" t="s">
        <v>167</v>
      </c>
      <c r="D17" s="1" t="str">
        <f>LOOKUP(C17,Deltagare!A21:A9963,Deltagare!B21:B9963)</f>
        <v>Oscar Brodén</v>
      </c>
      <c r="E17" s="1" t="str">
        <f>LOOKUP(C17,Deltagare!A21:A9963,Deltagare!C21:C9963)</f>
        <v>Hästveda BK</v>
      </c>
      <c r="F17" s="1">
        <v>1</v>
      </c>
      <c r="G17" s="1">
        <v>0</v>
      </c>
      <c r="H17" s="1" t="s">
        <v>4</v>
      </c>
    </row>
    <row r="19" ht="15.75">
      <c r="D19" s="3" t="s">
        <v>170</v>
      </c>
    </row>
    <row r="20" spans="2:8" ht="15.75">
      <c r="B20" s="2">
        <v>1</v>
      </c>
      <c r="C20" s="1" t="s">
        <v>174</v>
      </c>
      <c r="D20" s="1" t="str">
        <f>LOOKUP(C20,Deltagare!A32:A9974,Deltagare!B32:B9974)</f>
        <v>Simon Sjöström</v>
      </c>
      <c r="E20" s="1" t="str">
        <f>LOOKUP(C20,Deltagare!A32:A9974,Deltagare!C32:C9974)</f>
        <v>BK Viking</v>
      </c>
      <c r="F20" s="1">
        <v>5</v>
      </c>
      <c r="G20" s="1">
        <v>5</v>
      </c>
      <c r="H20" s="1">
        <v>5</v>
      </c>
    </row>
    <row r="21" spans="2:8" ht="15.75">
      <c r="B21" s="2">
        <v>2</v>
      </c>
      <c r="C21" s="1" t="s">
        <v>173</v>
      </c>
      <c r="D21" s="1" t="str">
        <f>LOOKUP(C21,Deltagare!A31:A9973,Deltagare!B31:B9973)</f>
        <v>Viktor Larsson</v>
      </c>
      <c r="E21" s="1" t="str">
        <f>LOOKUP(C21,Deltagare!A31:A9973,Deltagare!C31:C9973)</f>
        <v>BK Viking</v>
      </c>
      <c r="F21" s="1">
        <v>0</v>
      </c>
      <c r="G21" s="1">
        <v>5</v>
      </c>
      <c r="H21" s="1">
        <v>5</v>
      </c>
    </row>
    <row r="22" spans="2:8" ht="15.75">
      <c r="B22" s="2">
        <v>3</v>
      </c>
      <c r="C22" s="1" t="s">
        <v>171</v>
      </c>
      <c r="D22" s="1" t="str">
        <f>LOOKUP(C22,Deltagare!A28:A9970,Deltagare!B28:B9970)</f>
        <v>Erik Engdahl</v>
      </c>
      <c r="E22" s="1" t="str">
        <f>LOOKUP(C22,Deltagare!A28:A9970,Deltagare!C28:C9970)</f>
        <v>Gärds BK</v>
      </c>
      <c r="F22" s="1">
        <v>4</v>
      </c>
      <c r="G22" s="1">
        <v>0</v>
      </c>
      <c r="H22" s="1">
        <v>0</v>
      </c>
    </row>
    <row r="23" spans="2:8" ht="15.75">
      <c r="B23" s="2">
        <v>4</v>
      </c>
      <c r="C23" s="1" t="s">
        <v>172</v>
      </c>
      <c r="D23" s="1" t="str">
        <f>LOOKUP(C23,Deltagare!A29:A9971,Deltagare!B29:B9971)</f>
        <v>Melker Andersson</v>
      </c>
      <c r="E23" s="1" t="str">
        <f>LOOKUP(C23,Deltagare!A29:A9971,Deltagare!C29:C9971)</f>
        <v>Gärds BK</v>
      </c>
      <c r="F23" s="1">
        <v>1</v>
      </c>
      <c r="G23" s="1">
        <v>0</v>
      </c>
      <c r="H23" s="1">
        <v>0</v>
      </c>
    </row>
    <row r="25" ht="15.75">
      <c r="D25" s="3" t="s">
        <v>175</v>
      </c>
    </row>
    <row r="26" spans="2:8" ht="15.75">
      <c r="B26" s="2">
        <v>1</v>
      </c>
      <c r="C26" s="1" t="s">
        <v>176</v>
      </c>
      <c r="D26" s="1" t="str">
        <f>LOOKUP(C26,Deltagare!A35:A9977,Deltagare!B35:B9977)</f>
        <v>John Andersson</v>
      </c>
      <c r="E26" s="1" t="str">
        <f>LOOKUP(C26,Deltagare!A35:A9977,Deltagare!C35:C9977)</f>
        <v>BK Viking</v>
      </c>
      <c r="F26" s="1">
        <v>4</v>
      </c>
      <c r="G26" s="1">
        <v>5</v>
      </c>
      <c r="H26" s="1">
        <v>5</v>
      </c>
    </row>
    <row r="27" spans="2:8" ht="15.75">
      <c r="B27" s="2">
        <v>2</v>
      </c>
      <c r="C27" s="1" t="s">
        <v>177</v>
      </c>
      <c r="D27" s="1" t="str">
        <f>LOOKUP(C27,Deltagare!A36:A9978,Deltagare!B36:B9978)</f>
        <v>Andreas Andersson</v>
      </c>
      <c r="E27" s="1" t="str">
        <f>LOOKUP(C27,Deltagare!A36:A9978,Deltagare!C36:C9978)</f>
        <v>Gärds BK</v>
      </c>
      <c r="F27" s="1">
        <v>0</v>
      </c>
      <c r="G27" s="1">
        <v>5</v>
      </c>
      <c r="H27" s="1">
        <v>5</v>
      </c>
    </row>
    <row r="28" spans="2:8" ht="15.75">
      <c r="B28" s="2">
        <v>3</v>
      </c>
      <c r="C28" s="1" t="s">
        <v>179</v>
      </c>
      <c r="D28" s="1" t="str">
        <f>LOOKUP(C28,Deltagare!A39:A9981,Deltagare!B39:B9981)</f>
        <v>Ivan Hunhammer</v>
      </c>
      <c r="E28" s="1" t="str">
        <f>LOOKUP(C28,Deltagare!A39:A9981,Deltagare!C39:C9981)</f>
        <v>Osby AoBK</v>
      </c>
      <c r="F28" s="1">
        <v>5</v>
      </c>
      <c r="G28" s="1">
        <v>0</v>
      </c>
      <c r="H28" s="1">
        <v>0</v>
      </c>
    </row>
    <row r="29" spans="2:8" ht="15.75">
      <c r="B29" s="2">
        <v>4</v>
      </c>
      <c r="C29" s="1" t="s">
        <v>178</v>
      </c>
      <c r="D29" s="1" t="str">
        <f>LOOKUP(C29,Deltagare!A38:A9980,Deltagare!B38:B9980)</f>
        <v>Oscar Hansson</v>
      </c>
      <c r="E29" s="1" t="str">
        <f>LOOKUP(C29,Deltagare!A38:A9980,Deltagare!C38:C9980)</f>
        <v>Hästveda BK</v>
      </c>
      <c r="F29" s="1">
        <v>0</v>
      </c>
      <c r="G29" s="1">
        <v>0</v>
      </c>
      <c r="H29" s="1">
        <v>0</v>
      </c>
    </row>
    <row r="31" ht="15.75">
      <c r="D31" s="3" t="s">
        <v>180</v>
      </c>
    </row>
    <row r="32" spans="2:8" ht="15.75">
      <c r="B32" s="2">
        <v>1</v>
      </c>
      <c r="C32" s="1" t="s">
        <v>181</v>
      </c>
      <c r="D32" s="1" t="str">
        <f>LOOKUP(C32,Deltagare!A42:A9984,Deltagare!B42:B9984)</f>
        <v>Emanuel Olofsson</v>
      </c>
      <c r="E32" s="1" t="str">
        <f>LOOKUP(C32,Deltagare!A42:A9984,Deltagare!C42:C9984)</f>
        <v>Karlshamns BK</v>
      </c>
      <c r="F32" s="1">
        <v>5</v>
      </c>
      <c r="G32" s="1">
        <v>5</v>
      </c>
      <c r="H32" s="1" t="s">
        <v>4</v>
      </c>
    </row>
    <row r="33" spans="2:8" ht="15.75">
      <c r="B33" s="2">
        <v>2</v>
      </c>
      <c r="C33" s="1" t="s">
        <v>183</v>
      </c>
      <c r="D33" s="1" t="str">
        <f>LOOKUP(C33,Deltagare!A45:A9987,Deltagare!B45:B9987)</f>
        <v>Linus Persson</v>
      </c>
      <c r="E33" s="1" t="str">
        <f>LOOKUP(C33,Deltagare!A45:A9987,Deltagare!C45:C9987)</f>
        <v>Höörs BK</v>
      </c>
      <c r="F33" s="1" t="s">
        <v>11</v>
      </c>
      <c r="G33" s="1">
        <v>0</v>
      </c>
      <c r="H33" s="1">
        <v>5</v>
      </c>
    </row>
    <row r="34" spans="2:8" ht="15.75">
      <c r="B34" s="2">
        <v>3</v>
      </c>
      <c r="C34" s="1" t="s">
        <v>182</v>
      </c>
      <c r="D34" s="1" t="str">
        <f>LOOKUP(C34,Deltagare!A43:A9985,Deltagare!B43:B9985)</f>
        <v>Isak Magnusson</v>
      </c>
      <c r="E34" s="1" t="str">
        <f>LOOKUP(C34,Deltagare!A43:A9985,Deltagare!C43:C9985)</f>
        <v>Hästveda BK</v>
      </c>
      <c r="F34" s="1">
        <v>0</v>
      </c>
      <c r="G34" s="1" t="s">
        <v>4</v>
      </c>
      <c r="H34" s="1">
        <v>0</v>
      </c>
    </row>
    <row r="36" ht="15.75">
      <c r="D36" s="3" t="s">
        <v>185</v>
      </c>
    </row>
    <row r="37" spans="2:6" ht="15.75">
      <c r="B37" s="2">
        <v>1</v>
      </c>
      <c r="C37" s="1" t="s">
        <v>186</v>
      </c>
      <c r="D37" s="1" t="str">
        <f>LOOKUP(C37,Deltagare!A49:A9991,Deltagare!B49:B9991)</f>
        <v>Alexander Waad</v>
      </c>
      <c r="E37" s="1" t="str">
        <f>LOOKUP(C37,Deltagare!A49:A9991,Deltagare!C49:C9991)</f>
        <v>Höörs BK</v>
      </c>
      <c r="F37" s="1">
        <v>5</v>
      </c>
    </row>
    <row r="38" spans="2:6" ht="15.75">
      <c r="B38" s="2">
        <v>2</v>
      </c>
      <c r="C38" s="1" t="s">
        <v>187</v>
      </c>
      <c r="D38" s="1" t="str">
        <f>LOOKUP(C38,Deltagare!A50:A9992,Deltagare!B50:B9992)</f>
        <v>Erik Ingeshög</v>
      </c>
      <c r="E38" s="1" t="str">
        <f>LOOKUP(C38,Deltagare!A50:A9992,Deltagare!C50:C9992)</f>
        <v>Gärds BK</v>
      </c>
      <c r="F38" s="1">
        <v>0</v>
      </c>
    </row>
    <row r="40" ht="15.75">
      <c r="D40" s="3" t="s">
        <v>188</v>
      </c>
    </row>
    <row r="41" spans="2:8" ht="15.75">
      <c r="B41" s="2">
        <v>1</v>
      </c>
      <c r="C41" s="1" t="s">
        <v>189</v>
      </c>
      <c r="D41" s="1" t="str">
        <f>LOOKUP(C41,Deltagare!A53:A9995,Deltagare!B53:B9995)</f>
        <v>Arkan Mirzayi</v>
      </c>
      <c r="E41" s="1" t="str">
        <f>LOOKUP(C41,Deltagare!A53:A9995,Deltagare!C53:C9995)</f>
        <v>Hörby BK</v>
      </c>
      <c r="F41" s="1">
        <v>5</v>
      </c>
      <c r="G41" s="1">
        <v>4</v>
      </c>
      <c r="H41" s="1" t="s">
        <v>4</v>
      </c>
    </row>
    <row r="42" spans="2:8" ht="15.75">
      <c r="B42" s="2">
        <v>2</v>
      </c>
      <c r="C42" s="1" t="s">
        <v>190</v>
      </c>
      <c r="D42" s="1" t="str">
        <f>LOOKUP(C42,Deltagare!A54:A9996,Deltagare!B54:B9996)</f>
        <v>Viktor Lindberg</v>
      </c>
      <c r="E42" s="1" t="str">
        <f>LOOKUP(C42,Deltagare!A54:A9996,Deltagare!C54:C9996)</f>
        <v>Karlshamns BK</v>
      </c>
      <c r="F42" s="1">
        <v>0</v>
      </c>
      <c r="G42" s="1" t="s">
        <v>4</v>
      </c>
      <c r="H42" s="1">
        <v>5</v>
      </c>
    </row>
    <row r="43" spans="2:8" ht="15.75">
      <c r="B43" s="2">
        <v>3</v>
      </c>
      <c r="C43" s="1" t="s">
        <v>191</v>
      </c>
      <c r="D43" s="1" t="str">
        <f>LOOKUP(C43,Deltagare!A56:A9998,Deltagare!B56:B9998)</f>
        <v>Flamer Gabanitar</v>
      </c>
      <c r="E43" s="1" t="str">
        <f>LOOKUP(C43,Deltagare!A56:A9998,Deltagare!C56:C9998)</f>
        <v>Höörs BK</v>
      </c>
      <c r="F43" s="1" t="s">
        <v>4</v>
      </c>
      <c r="G43" s="1">
        <v>1</v>
      </c>
      <c r="H43" s="1">
        <v>0</v>
      </c>
    </row>
    <row r="45" ht="15.75">
      <c r="D45" s="3" t="s">
        <v>192</v>
      </c>
    </row>
    <row r="46" spans="2:8" ht="15.75">
      <c r="B46" s="2">
        <v>1</v>
      </c>
      <c r="C46" s="1" t="s">
        <v>195</v>
      </c>
      <c r="D46" s="1" t="str">
        <f>LOOKUP(C46,Deltagare!A63:A10005,Deltagare!B63:B10005)</f>
        <v>Kevin Jonasson</v>
      </c>
      <c r="E46" s="1" t="str">
        <f>LOOKUP(C46,Deltagare!A63:A10005,Deltagare!C63:C10005)</f>
        <v>Hörby BK</v>
      </c>
      <c r="F46" s="1">
        <v>3</v>
      </c>
      <c r="G46" s="1">
        <v>5</v>
      </c>
      <c r="H46" s="1">
        <v>5</v>
      </c>
    </row>
    <row r="47" spans="2:8" ht="15.75">
      <c r="B47" s="2">
        <v>2</v>
      </c>
      <c r="C47" s="1" t="s">
        <v>196</v>
      </c>
      <c r="D47" s="1" t="str">
        <f>LOOKUP(C47,Deltagare!A64:A10006,Deltagare!B64:B10006)</f>
        <v>Patrik Ottosson</v>
      </c>
      <c r="E47" s="1" t="str">
        <f>LOOKUP(C47,Deltagare!A64:A10006,Deltagare!C64:C10006)</f>
        <v>Hörby BK</v>
      </c>
      <c r="F47" s="1">
        <v>1</v>
      </c>
      <c r="G47" s="1">
        <v>5</v>
      </c>
      <c r="H47" s="1">
        <v>5</v>
      </c>
    </row>
    <row r="48" spans="2:8" ht="15.75">
      <c r="B48" s="2">
        <v>3</v>
      </c>
      <c r="C48" s="1" t="s">
        <v>193</v>
      </c>
      <c r="D48" s="1" t="str">
        <f>LOOKUP(C48,Deltagare!A60:A10002,Deltagare!B60:B10002)</f>
        <v>Benjamin Persson</v>
      </c>
      <c r="E48" s="1" t="str">
        <f>LOOKUP(C48,Deltagare!A60:A10002,Deltagare!C60:C10002)</f>
        <v>BK Ore</v>
      </c>
      <c r="F48" s="1">
        <v>5</v>
      </c>
      <c r="G48" s="1">
        <v>0</v>
      </c>
      <c r="H48" s="1">
        <v>0</v>
      </c>
    </row>
    <row r="49" spans="2:8" ht="15.75">
      <c r="B49" s="2">
        <v>4</v>
      </c>
      <c r="C49" s="1" t="s">
        <v>194</v>
      </c>
      <c r="D49" s="1" t="str">
        <f>LOOKUP(C49,Deltagare!A61:A10003,Deltagare!B61:B10003)</f>
        <v>Nils-Joel Persson</v>
      </c>
      <c r="E49" s="1" t="str">
        <f>LOOKUP(C49,Deltagare!A61:A10003,Deltagare!C61:C10003)</f>
        <v>Sösdala BK</v>
      </c>
      <c r="F49" s="1">
        <v>0</v>
      </c>
      <c r="G49" s="1">
        <v>0</v>
      </c>
      <c r="H49" s="1">
        <v>0</v>
      </c>
    </row>
    <row r="51" ht="15.75">
      <c r="D51" s="3" t="s">
        <v>197</v>
      </c>
    </row>
    <row r="52" spans="2:8" ht="15.75">
      <c r="B52" s="2">
        <v>1</v>
      </c>
      <c r="C52" s="1" t="s">
        <v>199</v>
      </c>
      <c r="D52" s="1" t="str">
        <f>LOOKUP(C52,Deltagare!A68:A10010,Deltagare!B68:B10010)</f>
        <v>Lukas Åkesson</v>
      </c>
      <c r="E52" s="1" t="str">
        <f>LOOKUP(C52,Deltagare!A68:A10010,Deltagare!C68:C10010)</f>
        <v>Hästveda BK</v>
      </c>
      <c r="F52" s="1" t="s">
        <v>11</v>
      </c>
      <c r="G52" s="1">
        <v>5</v>
      </c>
      <c r="H52" s="1">
        <v>5</v>
      </c>
    </row>
    <row r="53" spans="2:8" ht="15.75">
      <c r="B53" s="2">
        <v>2</v>
      </c>
      <c r="C53" s="1" t="s">
        <v>200</v>
      </c>
      <c r="D53" s="1" t="str">
        <f>LOOKUP(C53,Deltagare!A70:A10012,Deltagare!B70:B10012)</f>
        <v>Karl Lövqvist</v>
      </c>
      <c r="E53" s="1" t="str">
        <f>LOOKUP(C53,Deltagare!A70:A10012,Deltagare!C70:C10012)</f>
        <v>BK Viking</v>
      </c>
      <c r="F53" s="1">
        <v>5</v>
      </c>
      <c r="G53" s="1">
        <v>0</v>
      </c>
      <c r="H53" s="1" t="s">
        <v>4</v>
      </c>
    </row>
    <row r="54" spans="2:8" ht="15.75">
      <c r="B54" s="2">
        <v>3</v>
      </c>
      <c r="C54" s="1" t="s">
        <v>201</v>
      </c>
      <c r="D54" s="1" t="str">
        <f>LOOKUP(C54,Deltagare!A71:A10013,Deltagare!B71:B10013)</f>
        <v>Per-Emil Hansson</v>
      </c>
      <c r="E54" s="1" t="str">
        <f>LOOKUP(C54,Deltagare!A71:A10013,Deltagare!C71:C10013)</f>
        <v>Hästveda BK</v>
      </c>
      <c r="F54" s="1">
        <v>0</v>
      </c>
      <c r="G54" s="1" t="s">
        <v>4</v>
      </c>
      <c r="H54" s="1">
        <v>0</v>
      </c>
    </row>
    <row r="56" ht="15.75">
      <c r="D56" s="3" t="s">
        <v>202</v>
      </c>
    </row>
    <row r="57" spans="2:8" ht="15.75">
      <c r="B57" s="2">
        <v>1</v>
      </c>
      <c r="C57" s="1" t="s">
        <v>203</v>
      </c>
      <c r="D57" s="1" t="str">
        <f>LOOKUP(C57,Deltagare!A74:A10016,Deltagare!B74:B10016)</f>
        <v>Joel Hult</v>
      </c>
      <c r="E57" s="1" t="str">
        <f>LOOKUP(C57,Deltagare!A74:A10016,Deltagare!C74:C10016)</f>
        <v>Hästveda BK</v>
      </c>
      <c r="F57" s="1">
        <v>5</v>
      </c>
      <c r="G57" s="1">
        <v>3</v>
      </c>
      <c r="H57" s="1">
        <v>5</v>
      </c>
    </row>
    <row r="58" spans="2:8" ht="15.75">
      <c r="B58" s="2">
        <v>2</v>
      </c>
      <c r="C58" s="1" t="s">
        <v>97</v>
      </c>
      <c r="D58" s="1" t="str">
        <f>LOOKUP(C58,Deltagare!A77:A10019,Deltagare!B77:B10019)</f>
        <v>Hampus Ericsson </v>
      </c>
      <c r="E58" s="1" t="str">
        <f>LOOKUP(C58,Deltagare!A77:A10019,Deltagare!C77:C10019)</f>
        <v>Hästveda BK</v>
      </c>
      <c r="F58" s="1">
        <v>5</v>
      </c>
      <c r="G58" s="1">
        <v>1</v>
      </c>
      <c r="H58" s="1">
        <v>5</v>
      </c>
    </row>
    <row r="59" spans="2:8" ht="15.75">
      <c r="B59" s="2">
        <v>3</v>
      </c>
      <c r="C59" s="1" t="s">
        <v>98</v>
      </c>
      <c r="D59" s="1" t="str">
        <f>LOOKUP(C59,Deltagare!A78:A10020,Deltagare!B78:B10020)</f>
        <v>Filip Jeansson</v>
      </c>
      <c r="E59" s="1" t="str">
        <f>LOOKUP(C59,Deltagare!A78:A10020,Deltagare!C78:C10020)</f>
        <v>Karlshamns BK</v>
      </c>
      <c r="F59" s="1">
        <v>0</v>
      </c>
      <c r="G59" s="1">
        <v>5</v>
      </c>
      <c r="H59" s="1">
        <v>0</v>
      </c>
    </row>
    <row r="60" spans="2:8" ht="15.75">
      <c r="B60" s="2">
        <v>4</v>
      </c>
      <c r="C60" s="1" t="s">
        <v>96</v>
      </c>
      <c r="D60" s="1" t="str">
        <f>LOOKUP(C60,Deltagare!A75:A10017,Deltagare!B75:B10017)</f>
        <v>Claes Carlsson</v>
      </c>
      <c r="E60" s="1" t="str">
        <f>LOOKUP(C60,Deltagare!A75:A10017,Deltagare!C75:C10017)</f>
        <v>Gärds BK</v>
      </c>
      <c r="F60" s="1">
        <v>0</v>
      </c>
      <c r="G60" s="1">
        <v>0</v>
      </c>
      <c r="H60" s="1">
        <v>0</v>
      </c>
    </row>
    <row r="62" ht="15.75">
      <c r="D62" s="3" t="s">
        <v>204</v>
      </c>
    </row>
    <row r="63" spans="2:8" ht="15.75">
      <c r="B63" s="2">
        <v>1</v>
      </c>
      <c r="C63" s="1" t="s">
        <v>208</v>
      </c>
      <c r="D63" s="1" t="str">
        <f>LOOKUP(C63,Deltagare!A85:A10027,Deltagare!B85:B10027)</f>
        <v>Linus Heimby</v>
      </c>
      <c r="E63" s="1" t="str">
        <f>LOOKUP(C63,Deltagare!A85:A10027,Deltagare!C85:C10027)</f>
        <v>Hörby BK</v>
      </c>
      <c r="F63" s="1">
        <v>5</v>
      </c>
      <c r="G63" s="1">
        <v>5</v>
      </c>
      <c r="H63" s="1">
        <v>5</v>
      </c>
    </row>
    <row r="64" spans="2:8" ht="15.75">
      <c r="B64" s="2">
        <v>2</v>
      </c>
      <c r="C64" s="1" t="s">
        <v>205</v>
      </c>
      <c r="D64" s="1" t="str">
        <f>LOOKUP(C64,Deltagare!A81:A10023,Deltagare!B81:B10023)</f>
        <v>Jacob Olsson</v>
      </c>
      <c r="E64" s="1" t="str">
        <f>LOOKUP(C64,Deltagare!A81:A10023,Deltagare!C81:C10023)</f>
        <v>BK Ore</v>
      </c>
      <c r="F64" s="1">
        <v>3</v>
      </c>
      <c r="G64" s="1">
        <v>5</v>
      </c>
      <c r="H64" s="1">
        <v>0</v>
      </c>
    </row>
    <row r="65" spans="2:8" ht="15.75">
      <c r="B65" s="2">
        <v>3</v>
      </c>
      <c r="C65" s="1" t="s">
        <v>207</v>
      </c>
      <c r="D65" s="1" t="str">
        <f>LOOKUP(C65,Deltagare!A84:A10026,Deltagare!B84:B10026)</f>
        <v>Joel Sandberg</v>
      </c>
      <c r="E65" s="1" t="str">
        <f>LOOKUP(C65,Deltagare!A84:A10026,Deltagare!C84:C10026)</f>
        <v>Osby AoBK</v>
      </c>
      <c r="F65" s="1">
        <v>0</v>
      </c>
      <c r="G65" s="1">
        <v>0</v>
      </c>
      <c r="H65" s="1">
        <v>5</v>
      </c>
    </row>
    <row r="66" spans="2:8" ht="15.75">
      <c r="B66" s="2">
        <v>4</v>
      </c>
      <c r="C66" s="1" t="s">
        <v>206</v>
      </c>
      <c r="D66" s="1" t="str">
        <f>LOOKUP(C66,Deltagare!A82:A10024,Deltagare!B82:B10024)</f>
        <v>Kim Jarlsheden</v>
      </c>
      <c r="E66" s="1" t="str">
        <f>LOOKUP(C66,Deltagare!A82:A10024,Deltagare!C82:C10024)</f>
        <v>BK Trim</v>
      </c>
      <c r="F66" s="1">
        <v>1</v>
      </c>
      <c r="G66" s="1">
        <v>0</v>
      </c>
      <c r="H66" s="1">
        <v>0</v>
      </c>
    </row>
    <row r="68" ht="15.75">
      <c r="D68" s="6" t="s">
        <v>209</v>
      </c>
    </row>
    <row r="69" spans="2:8" ht="15.75">
      <c r="B69" s="2">
        <v>1</v>
      </c>
      <c r="C69" s="1" t="s">
        <v>212</v>
      </c>
      <c r="D69" s="1" t="str">
        <f>LOOKUP(C69,Deltagare!A91:A10033,Deltagare!B91:B10033)</f>
        <v>André Jeansson</v>
      </c>
      <c r="E69" s="1" t="str">
        <f>LOOKUP(C69,Deltagare!A91:A10033,Deltagare!C91:C10033)</f>
        <v>Karlshamns BK</v>
      </c>
      <c r="F69" s="1">
        <v>5</v>
      </c>
      <c r="G69" s="1">
        <v>5</v>
      </c>
      <c r="H69" s="1">
        <v>5</v>
      </c>
    </row>
    <row r="70" spans="2:8" ht="15.75">
      <c r="B70" s="2">
        <v>2</v>
      </c>
      <c r="C70" s="1" t="s">
        <v>213</v>
      </c>
      <c r="D70" s="1" t="str">
        <f>LOOKUP(C70,Deltagare!A92:A10034,Deltagare!B92:B10034)</f>
        <v>Philip Eriksson</v>
      </c>
      <c r="E70" s="1" t="str">
        <f>LOOKUP(C70,Deltagare!A92:A10034,Deltagare!C92:C10034)</f>
        <v>BK Viking</v>
      </c>
      <c r="F70" s="1">
        <v>0</v>
      </c>
      <c r="G70" s="1">
        <v>5</v>
      </c>
      <c r="H70" s="1">
        <v>5</v>
      </c>
    </row>
    <row r="71" spans="2:8" ht="15.75">
      <c r="B71" s="2">
        <v>3</v>
      </c>
      <c r="C71" s="1" t="s">
        <v>210</v>
      </c>
      <c r="D71" s="1" t="str">
        <f>LOOKUP(C71,Deltagare!A88:A10030,Deltagare!B88:B10030)</f>
        <v>Alexander Andersson</v>
      </c>
      <c r="E71" s="1" t="str">
        <f>LOOKUP(C71,Deltagare!A88:A10030,Deltagare!C88:C10030)</f>
        <v>Hästveda BK</v>
      </c>
      <c r="F71" s="1">
        <v>5</v>
      </c>
      <c r="G71" s="1">
        <v>0</v>
      </c>
      <c r="H71" s="1">
        <v>0</v>
      </c>
    </row>
    <row r="72" spans="2:8" ht="15.75">
      <c r="B72" s="2">
        <v>4</v>
      </c>
      <c r="C72" s="1" t="s">
        <v>211</v>
      </c>
      <c r="D72" s="1" t="str">
        <f>LOOKUP(C72,Deltagare!A89:A10031,Deltagare!B89:B10031)</f>
        <v>Jesper Lindholm</v>
      </c>
      <c r="E72" s="1" t="str">
        <f>LOOKUP(C72,Deltagare!A89:A10031,Deltagare!C89:C10031)</f>
        <v>Sösdala BK</v>
      </c>
      <c r="F72" s="1">
        <v>0</v>
      </c>
      <c r="G72" s="1">
        <v>0</v>
      </c>
      <c r="H72" s="1">
        <v>0</v>
      </c>
    </row>
    <row r="73" ht="15.75">
      <c r="D73" s="3" t="s">
        <v>214</v>
      </c>
    </row>
    <row r="74" spans="1:8" ht="15.75">
      <c r="A74" s="1" t="s">
        <v>311</v>
      </c>
      <c r="B74" s="2">
        <v>1</v>
      </c>
      <c r="C74" s="1" t="s">
        <v>215</v>
      </c>
      <c r="D74" s="1" t="str">
        <f>LOOKUP(C74,Deltagare!A94:A10036,Deltagare!B94:B10036)</f>
        <v>Anton Karlsson</v>
      </c>
      <c r="E74" s="1" t="str">
        <f>LOOKUP(C74,Deltagare!A94:A10036,Deltagare!C94:C10036)</f>
        <v>BK Trim</v>
      </c>
      <c r="F74" s="1">
        <v>5</v>
      </c>
      <c r="G74" s="1">
        <v>5</v>
      </c>
      <c r="H74" s="1" t="s">
        <v>4</v>
      </c>
    </row>
    <row r="75" spans="2:8" ht="15.75">
      <c r="B75" s="2">
        <v>2</v>
      </c>
      <c r="C75" s="1" t="s">
        <v>121</v>
      </c>
      <c r="D75" s="1" t="str">
        <f>LOOKUP(C75,Deltagare!A97:A10039,Deltagare!B97:B10039)</f>
        <v>Jonathan Andersson</v>
      </c>
      <c r="E75" s="1" t="str">
        <f>LOOKUP(C75,Deltagare!A97:A10039,Deltagare!C97:C10039)</f>
        <v>BK Viking</v>
      </c>
      <c r="F75" s="1" t="s">
        <v>4</v>
      </c>
      <c r="G75" s="1">
        <v>0</v>
      </c>
      <c r="H75" s="1">
        <v>5</v>
      </c>
    </row>
    <row r="76" spans="2:8" ht="15.75">
      <c r="B76" s="2">
        <v>3</v>
      </c>
      <c r="C76" s="1" t="s">
        <v>216</v>
      </c>
      <c r="D76" s="1" t="str">
        <f>LOOKUP(C76,Deltagare!A95:A10037,Deltagare!B95:B10037)</f>
        <v>Joel Tillgren</v>
      </c>
      <c r="E76" s="1" t="str">
        <f>LOOKUP(C76,Deltagare!A95:A10037,Deltagare!C95:C10037)</f>
        <v>Karlshamns BK</v>
      </c>
      <c r="F76" s="1">
        <v>0</v>
      </c>
      <c r="G76" s="1" t="s">
        <v>4</v>
      </c>
      <c r="H76" s="1">
        <v>0</v>
      </c>
    </row>
    <row r="78" ht="15.75">
      <c r="D78" s="3" t="s">
        <v>221</v>
      </c>
    </row>
    <row r="79" spans="2:6" ht="15.75">
      <c r="B79" s="2">
        <v>1</v>
      </c>
      <c r="C79" s="1" t="s">
        <v>222</v>
      </c>
      <c r="D79" s="1" t="str">
        <f>LOOKUP(C79,Deltagare!A112:A10054,Deltagare!B112:B10054)</f>
        <v>Alex Gyldemyr</v>
      </c>
      <c r="E79" s="1" t="str">
        <f>LOOKUP(C79,Deltagare!A112:A10054,Deltagare!C112:C10054)</f>
        <v>Höörs BK</v>
      </c>
      <c r="F79" s="1">
        <v>5</v>
      </c>
    </row>
    <row r="80" spans="2:6" ht="15.75">
      <c r="B80" s="2">
        <v>2</v>
      </c>
      <c r="C80" s="1" t="s">
        <v>124</v>
      </c>
      <c r="D80" s="1" t="str">
        <f>LOOKUP(C80,Deltagare!A111:A10053,Deltagare!B111:B10053)</f>
        <v>Astrit Azemi </v>
      </c>
      <c r="E80" s="1" t="str">
        <f>LOOKUP(C80,Deltagare!A111:A10053,Deltagare!C111:C10053)</f>
        <v>Höörs BK</v>
      </c>
      <c r="F80" s="1">
        <v>0</v>
      </c>
    </row>
    <row r="82" ht="15.75">
      <c r="D82" s="3" t="s">
        <v>223</v>
      </c>
    </row>
    <row r="83" spans="2:6" ht="15.75">
      <c r="B83" s="2">
        <v>1</v>
      </c>
      <c r="C83" s="1" t="s">
        <v>225</v>
      </c>
      <c r="D83" s="1" t="str">
        <f>LOOKUP(C83,Deltagare!A116:A10058,Deltagare!B116:B10058)</f>
        <v>Hampus Fast</v>
      </c>
      <c r="E83" s="1" t="str">
        <f>LOOKUP(C83,Deltagare!A116:A10058,Deltagare!C116:C10058)</f>
        <v>Hästveda BK</v>
      </c>
      <c r="F83" s="1">
        <v>5</v>
      </c>
    </row>
    <row r="84" spans="2:6" ht="15.75">
      <c r="B84" s="2">
        <v>2</v>
      </c>
      <c r="C84" s="1" t="s">
        <v>224</v>
      </c>
      <c r="D84" s="1" t="str">
        <f>LOOKUP(C84,Deltagare!A115:A10057,Deltagare!B115:B10057)</f>
        <v>Carl Forsén </v>
      </c>
      <c r="E84" s="1" t="str">
        <f>LOOKUP(C84,Deltagare!A115:A10057,Deltagare!C115:C10057)</f>
        <v>Höörs BK</v>
      </c>
      <c r="F84" s="1">
        <v>0</v>
      </c>
    </row>
    <row r="86" ht="15.75">
      <c r="D86" s="3" t="s">
        <v>226</v>
      </c>
    </row>
    <row r="87" spans="2:8" ht="15.75">
      <c r="B87" s="2">
        <v>1</v>
      </c>
      <c r="C87" s="1" t="s">
        <v>229</v>
      </c>
      <c r="D87" s="1" t="str">
        <f>LOOKUP(C87,Deltagare!A122:A10064,Deltagare!B122:B10064)</f>
        <v>Olivia Borglin</v>
      </c>
      <c r="E87" s="1" t="str">
        <f>LOOKUP(C87,Deltagare!A122:A10064,Deltagare!C122:C10064)</f>
        <v>BK Ore</v>
      </c>
      <c r="F87" s="1" t="s">
        <v>4</v>
      </c>
      <c r="G87" s="1">
        <v>5</v>
      </c>
      <c r="H87" s="1">
        <v>5</v>
      </c>
    </row>
    <row r="88" spans="2:8" ht="15.75">
      <c r="B88" s="2">
        <v>2</v>
      </c>
      <c r="C88" s="1" t="s">
        <v>228</v>
      </c>
      <c r="D88" s="1" t="str">
        <f>LOOKUP(C88,Deltagare!A120:A10062,Deltagare!B120:B10062)</f>
        <v>Ida Jönsson</v>
      </c>
      <c r="E88" s="1" t="str">
        <f>LOOKUP(C88,Deltagare!A120:A10062,Deltagare!C120:C10062)</f>
        <v>BK Viking</v>
      </c>
      <c r="F88" s="1">
        <v>5</v>
      </c>
      <c r="G88" s="1" t="s">
        <v>4</v>
      </c>
      <c r="H88" s="1">
        <v>0</v>
      </c>
    </row>
    <row r="89" spans="2:8" ht="15.75">
      <c r="B89" s="2">
        <v>3</v>
      </c>
      <c r="C89" s="1" t="s">
        <v>227</v>
      </c>
      <c r="D89" s="1" t="str">
        <f>LOOKUP(C89,Deltagare!A119:A10061,Deltagare!B119:B10061)</f>
        <v>Lydia Åkesson</v>
      </c>
      <c r="E89" s="1" t="str">
        <f>LOOKUP(C89,Deltagare!A119:A10061,Deltagare!C119:C10061)</f>
        <v>Sösdala BK</v>
      </c>
      <c r="F89" s="1">
        <v>0</v>
      </c>
      <c r="G89" s="1">
        <v>0</v>
      </c>
      <c r="H89" s="1" t="s">
        <v>4</v>
      </c>
    </row>
    <row r="91" ht="15.75">
      <c r="D91" s="3" t="s">
        <v>230</v>
      </c>
    </row>
    <row r="92" spans="2:8" ht="15.75">
      <c r="B92" s="2">
        <v>1</v>
      </c>
      <c r="C92" s="1" t="s">
        <v>233</v>
      </c>
      <c r="D92" s="1" t="str">
        <f>LOOKUP(C92,Deltagare!A129:A10071,Deltagare!B129:B10071)</f>
        <v>Fanny Reijosson</v>
      </c>
      <c r="E92" s="1" t="str">
        <f>LOOKUP(C92,Deltagare!A129:A10071,Deltagare!C129:C10071)</f>
        <v>Gärds BK</v>
      </c>
      <c r="F92" s="1" t="s">
        <v>4</v>
      </c>
      <c r="G92" s="1">
        <v>5</v>
      </c>
      <c r="H92" s="1">
        <v>5</v>
      </c>
    </row>
    <row r="93" spans="2:8" ht="15.75">
      <c r="B93" s="2">
        <v>2</v>
      </c>
      <c r="C93" s="1" t="s">
        <v>232</v>
      </c>
      <c r="D93" s="1" t="str">
        <f>LOOKUP(C93,Deltagare!A127:A10069,Deltagare!B127:B10069)</f>
        <v>Elinor Emilsson</v>
      </c>
      <c r="E93" s="1" t="str">
        <f>LOOKUP(C93,Deltagare!A127:A10069,Deltagare!C127:C10069)</f>
        <v>Gärds BK</v>
      </c>
      <c r="F93" s="1">
        <v>5</v>
      </c>
      <c r="G93" s="1" t="s">
        <v>4</v>
      </c>
      <c r="H93" s="1">
        <v>0</v>
      </c>
    </row>
    <row r="94" spans="2:8" ht="15.75">
      <c r="B94" s="2">
        <v>3</v>
      </c>
      <c r="C94" s="1" t="s">
        <v>231</v>
      </c>
      <c r="D94" s="1" t="str">
        <f>LOOKUP(C94,Deltagare!A126:A10068,Deltagare!B126:B10068)</f>
        <v>Cornelia Persson</v>
      </c>
      <c r="E94" s="1" t="str">
        <f>LOOKUP(C94,Deltagare!A126:A10068,Deltagare!C126:C10068)</f>
        <v>Tyringe AoBK</v>
      </c>
      <c r="F94" s="1">
        <v>0</v>
      </c>
      <c r="G94" s="1">
        <v>0</v>
      </c>
      <c r="H94" s="1" t="s">
        <v>4</v>
      </c>
    </row>
    <row r="96" ht="15.75">
      <c r="D96" s="3" t="s">
        <v>234</v>
      </c>
    </row>
    <row r="97" spans="2:6" ht="15.75">
      <c r="B97" s="2">
        <v>1</v>
      </c>
      <c r="C97" s="1" t="s">
        <v>235</v>
      </c>
      <c r="D97" s="1" t="str">
        <f>LOOKUP(C97,Deltagare!A133:A10075,Deltagare!B133:B10075)</f>
        <v>My Hansson</v>
      </c>
      <c r="E97" s="1" t="str">
        <f>LOOKUP(C97,Deltagare!A133:A10075,Deltagare!C133:C10075)</f>
        <v>BK Viking</v>
      </c>
      <c r="F97" s="1">
        <v>5</v>
      </c>
    </row>
    <row r="98" spans="2:6" ht="15.75">
      <c r="B98" s="2">
        <v>2</v>
      </c>
      <c r="C98" s="1" t="s">
        <v>236</v>
      </c>
      <c r="D98" s="1" t="str">
        <f>LOOKUP(C98,Deltagare!A134:A10076,Deltagare!B134:B10076)</f>
        <v>Ebba Ottosson</v>
      </c>
      <c r="E98" s="1" t="str">
        <f>LOOKUP(C98,Deltagare!A134:A10076,Deltagare!C134:C10076)</f>
        <v>Sösdala BK</v>
      </c>
      <c r="F98" s="1">
        <v>0</v>
      </c>
    </row>
    <row r="100" ht="15.75">
      <c r="D100" s="3" t="s">
        <v>237</v>
      </c>
    </row>
    <row r="101" spans="2:8" ht="15.75">
      <c r="B101" s="2">
        <v>1</v>
      </c>
      <c r="C101" s="1" t="s">
        <v>241</v>
      </c>
      <c r="D101" s="1" t="str">
        <f>LOOKUP(C101,Deltagare!A143:A10085,Deltagare!B143:B10085)</f>
        <v>Natalie Riihimäki </v>
      </c>
      <c r="E101" s="1" t="str">
        <f>LOOKUP(C101,Deltagare!A143:A10085,Deltagare!C143:C10085)</f>
        <v>Gärds BK</v>
      </c>
      <c r="F101" s="1">
        <v>5</v>
      </c>
      <c r="G101" s="1">
        <v>5</v>
      </c>
      <c r="H101" s="1">
        <v>5</v>
      </c>
    </row>
    <row r="102" spans="2:8" ht="15.75">
      <c r="B102" s="2">
        <v>2</v>
      </c>
      <c r="C102" s="1" t="s">
        <v>239</v>
      </c>
      <c r="D102" s="1" t="str">
        <f>LOOKUP(C102,Deltagare!A140:A10082,Deltagare!B140:B10082)</f>
        <v>Moa Fältman</v>
      </c>
      <c r="E102" s="1" t="str">
        <f>LOOKUP(C102,Deltagare!A140:A10082,Deltagare!C140:C10082)</f>
        <v>Gärds BK</v>
      </c>
      <c r="F102" s="1">
        <v>5</v>
      </c>
      <c r="G102" s="1">
        <v>0</v>
      </c>
      <c r="H102" s="1">
        <v>5</v>
      </c>
    </row>
    <row r="103" spans="2:8" ht="15.75">
      <c r="B103" s="2">
        <v>3</v>
      </c>
      <c r="C103" s="1" t="s">
        <v>238</v>
      </c>
      <c r="D103" s="1" t="str">
        <f>LOOKUP(C103,Deltagare!A139:A10081,Deltagare!B139:B10081)</f>
        <v>Lina Nilsson</v>
      </c>
      <c r="E103" s="1" t="str">
        <f>LOOKUP(C103,Deltagare!A139:A10081,Deltagare!C139:C10081)</f>
        <v>Hästveda BK</v>
      </c>
      <c r="F103" s="1">
        <v>0</v>
      </c>
      <c r="G103" s="1">
        <v>3</v>
      </c>
      <c r="H103" s="1">
        <v>0</v>
      </c>
    </row>
    <row r="104" spans="2:8" ht="15.75">
      <c r="B104" s="2">
        <v>4</v>
      </c>
      <c r="C104" s="1" t="s">
        <v>240</v>
      </c>
      <c r="D104" s="1" t="str">
        <f>LOOKUP(C104,Deltagare!A142:A10084,Deltagare!B142:B10084)</f>
        <v>Julia Åkesson</v>
      </c>
      <c r="E104" s="1" t="str">
        <f>LOOKUP(C104,Deltagare!A142:A10084,Deltagare!C142:C10084)</f>
        <v>Sösdala BK</v>
      </c>
      <c r="F104" s="1">
        <v>0</v>
      </c>
      <c r="G104" s="1">
        <v>1</v>
      </c>
      <c r="H104" s="1">
        <v>0</v>
      </c>
    </row>
    <row r="106" ht="15.75">
      <c r="D106" s="3" t="s">
        <v>242</v>
      </c>
    </row>
    <row r="107" spans="2:8" ht="15.75">
      <c r="B107" s="2">
        <v>1</v>
      </c>
      <c r="C107" s="1" t="s">
        <v>243</v>
      </c>
      <c r="D107" s="1" t="str">
        <f>LOOKUP(C107,Deltagare!A146:A10088,Deltagare!B146:B10088)</f>
        <v>Felicia Lindenberg</v>
      </c>
      <c r="E107" s="1" t="str">
        <f>LOOKUP(C107,Deltagare!A146:A10088,Deltagare!C146:C10088)</f>
        <v>BK Viking</v>
      </c>
      <c r="F107" s="1">
        <v>5</v>
      </c>
      <c r="G107" s="1">
        <v>4</v>
      </c>
      <c r="H107" s="1">
        <v>5</v>
      </c>
    </row>
    <row r="108" spans="2:8" ht="15.75">
      <c r="B108" s="2">
        <v>2</v>
      </c>
      <c r="C108" s="1" t="s">
        <v>245</v>
      </c>
      <c r="D108" s="1" t="str">
        <f>LOOKUP(C108,Deltagare!A149:A10091,Deltagare!B149:B10091)</f>
        <v>Annie Dahlberg</v>
      </c>
      <c r="E108" s="1" t="str">
        <f>LOOKUP(C108,Deltagare!A149:A10091,Deltagare!C149:C10091)</f>
        <v>Sösdala BK</v>
      </c>
      <c r="F108" s="1">
        <v>5</v>
      </c>
      <c r="G108" s="1">
        <v>1</v>
      </c>
      <c r="H108" s="1">
        <v>5</v>
      </c>
    </row>
    <row r="109" spans="2:8" ht="15.75">
      <c r="B109" s="2">
        <v>3</v>
      </c>
      <c r="C109" s="1" t="s">
        <v>246</v>
      </c>
      <c r="D109" s="1" t="str">
        <f>LOOKUP(C109,Deltagare!A150:A10092,Deltagare!B150:B10092)</f>
        <v>Sara Mattai</v>
      </c>
      <c r="E109" s="1" t="str">
        <f>LOOKUP(C109,Deltagare!A150:A10092,Deltagare!C150:C10092)</f>
        <v>Tyringe AoBK</v>
      </c>
      <c r="F109" s="1">
        <v>0</v>
      </c>
      <c r="G109" s="1">
        <v>5</v>
      </c>
      <c r="H109" s="1">
        <v>0</v>
      </c>
    </row>
    <row r="110" spans="2:8" ht="15.75">
      <c r="B110" s="2">
        <v>4</v>
      </c>
      <c r="C110" s="1" t="s">
        <v>244</v>
      </c>
      <c r="D110" s="1" t="str">
        <f>LOOKUP(C110,Deltagare!A147:A10089,Deltagare!B147:B10089)</f>
        <v>Hanna Larsson</v>
      </c>
      <c r="E110" s="1" t="str">
        <f>LOOKUP(C110,Deltagare!A147:A10089,Deltagare!C147:C10089)</f>
        <v>BK Viking</v>
      </c>
      <c r="F110" s="1">
        <v>0</v>
      </c>
      <c r="G110" s="1">
        <v>0</v>
      </c>
      <c r="H110" s="1">
        <v>0</v>
      </c>
    </row>
    <row r="112" ht="15.75">
      <c r="D112" s="3" t="s">
        <v>247</v>
      </c>
    </row>
    <row r="113" spans="2:8" ht="15.75">
      <c r="B113" s="2">
        <v>1</v>
      </c>
      <c r="C113" s="1" t="s">
        <v>250</v>
      </c>
      <c r="D113" s="1" t="str">
        <f>LOOKUP(C113,Deltagare!A156:A10098,Deltagare!B156:B10098)</f>
        <v>My Andersson</v>
      </c>
      <c r="E113" s="1" t="str">
        <f>LOOKUP(C113,Deltagare!A156:A10098,Deltagare!C156:C10098)</f>
        <v>Gärds BK</v>
      </c>
      <c r="F113" s="1" t="s">
        <v>4</v>
      </c>
      <c r="G113" s="1">
        <v>5</v>
      </c>
      <c r="H113" s="1">
        <v>5</v>
      </c>
    </row>
    <row r="114" spans="2:8" ht="15.75">
      <c r="B114" s="2">
        <v>2</v>
      </c>
      <c r="C114" s="1" t="s">
        <v>249</v>
      </c>
      <c r="D114" s="1" t="str">
        <f>LOOKUP(C114,Deltagare!A154:A10096,Deltagare!B154:B10096)</f>
        <v>Ellen Chronvall</v>
      </c>
      <c r="E114" s="1" t="str">
        <f>LOOKUP(C114,Deltagare!A154:A10096,Deltagare!C154:C10096)</f>
        <v>BK Ore</v>
      </c>
      <c r="F114" s="1">
        <v>5</v>
      </c>
      <c r="G114" s="1" t="s">
        <v>4</v>
      </c>
      <c r="H114" s="1">
        <v>0</v>
      </c>
    </row>
    <row r="115" spans="2:8" ht="15.75">
      <c r="B115" s="2">
        <v>3</v>
      </c>
      <c r="C115" s="1" t="s">
        <v>248</v>
      </c>
      <c r="D115" s="1" t="str">
        <f>LOOKUP(C115,Deltagare!A153:A10095,Deltagare!B153:B10095)</f>
        <v>Emma Olsson</v>
      </c>
      <c r="E115" s="1" t="str">
        <f>LOOKUP(C115,Deltagare!A153:A10095,Deltagare!C153:C10095)</f>
        <v>Sösdala BK</v>
      </c>
      <c r="F115" s="1">
        <v>0</v>
      </c>
      <c r="G115" s="1">
        <v>0</v>
      </c>
      <c r="H115" s="1" t="s">
        <v>4</v>
      </c>
    </row>
    <row r="116" ht="15.75">
      <c r="D116" s="3"/>
    </row>
    <row r="120" ht="15.75">
      <c r="D120" s="3"/>
    </row>
    <row r="127" ht="15.75">
      <c r="D127" s="3"/>
    </row>
    <row r="131" ht="15.75">
      <c r="D131" s="3"/>
    </row>
    <row r="135" ht="15.75">
      <c r="D135" s="3"/>
    </row>
    <row r="139" ht="15.75">
      <c r="D139" s="3"/>
    </row>
    <row r="143" ht="15.75">
      <c r="D143" s="3"/>
    </row>
    <row r="153" ht="15.75">
      <c r="D153" s="3"/>
    </row>
    <row r="161" ht="15.75">
      <c r="D161" s="3"/>
    </row>
    <row r="165" ht="15.75">
      <c r="D165" s="3"/>
    </row>
    <row r="169" ht="15.75">
      <c r="D169" s="3"/>
    </row>
  </sheetData>
  <printOptions/>
  <pageMargins left="0.75" right="0.75" top="1" bottom="1" header="0.5" footer="0.5"/>
  <pageSetup horizontalDpi="600" verticalDpi="600" orientation="portrait" paperSize="9" scale="88" r:id="rId1"/>
  <headerFooter alignWithMargins="0">
    <oddHeader>&amp;C&amp;"Arial,Fet"&amp;16Nybörjartävling i Hästveda 24/2 2007 
Prislista&amp;"Arial,Normal"&amp;12&amp;P</oddHeader>
  </headerFooter>
  <rowBreaks count="2" manualBreakCount="2">
    <brk id="50" max="9" man="1"/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Pernilla Tuvestam</dc:creator>
  <cp:keywords/>
  <dc:description/>
  <cp:lastModifiedBy> Rikard</cp:lastModifiedBy>
  <cp:lastPrinted>2007-02-25T19:25:14Z</cp:lastPrinted>
  <dcterms:created xsi:type="dcterms:W3CDTF">2006-09-22T09:04:51Z</dcterms:created>
  <dcterms:modified xsi:type="dcterms:W3CDTF">2007-02-25T19:25:19Z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-951683445</vt:i4>
  </property>
  <property fmtid="{D5CDD505-2E9C-101B-9397-08002B2CF9AE}" pid="3" name="_EmailSubject">
    <vt:lpwstr/>
  </property>
  <property fmtid="{D5CDD505-2E9C-101B-9397-08002B2CF9AE}" pid="4" name="_AuthorEmail">
    <vt:lpwstr>Pernilla.Tuvestam@kristianstad.se</vt:lpwstr>
  </property>
  <property fmtid="{D5CDD505-2E9C-101B-9397-08002B2CF9AE}" pid="5" name="_AuthorEmailDisplayName">
    <vt:lpwstr>Tuvestam Pernilla</vt:lpwstr>
  </property>
  <property fmtid="{D5CDD505-2E9C-101B-9397-08002B2CF9AE}" pid="6" name="_ReviewingToolsShownOnce">
    <vt:lpwstr/>
  </property>
</Properties>
</file>